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<sst xmlns="http://schemas.openxmlformats.org/spreadsheetml/2006/main" count="151" uniqueCount="118">
  <si>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</si>
  <si>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</si>
  <si>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</si>
  <si>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</si>
  <si>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</si>
  <si>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</si>
  <si>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</si>
  <si>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</si>
  <si>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</si>
  <si>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</si>
  <si>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</si>
  <si>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</si>
  <si>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</si>
  <si>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</si>
  <si>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</si>
  <si>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</si>
  <si>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</si>
  <si>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</si>
  <si>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</si>
  <si>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</si>
  <si>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</si>
  <si>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</si>
  <si>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</si>
  <si>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</si>
  <si>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</si>
  <si>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</si>
  <si>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</si>
  <si>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</si>
  <si>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</si>
  <si>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</si>
  <si>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</si>
  <si>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</si>
  <si>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</si>
  <si>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</si>
  <si>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</si>
  <si>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</si>
  <si>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</si>
  <si>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</si>
  <si>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</si>
  <si>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</si>
  <si>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</si>
  <si>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</si>
  <si>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</si>
  <si>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</si>
  <si>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</si>
  <si>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</si>
  <si>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</si>
  <si>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</si>
  <si>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</si>
  <si>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</si>
  <si>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</si>
  <si>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</si>
  <si>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</si>
  <si>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</si>
  <si>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</si>
  <si>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</si>
  <si>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</si>
  <si>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</si>
  <si>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</si>
  <si>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</si>
  <si>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</si>
  <si>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</si>
  <si>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</si>
  <si>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</si>
  <si>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</si>
  <si>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</si>
  <si>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</si>
  <si>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</si>
  <si>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</si>
  <si>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</si>
  <si>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</si>
  <si>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</si>
  <si>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</si>
  <si>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</si>
  <si>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</si>
  <si>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</si>
  <si>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</si>
  <si>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</si>
  <si>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</si>
  <si>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</si>
  <si>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</si>
  <si>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</si>
  <si>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</si>
  <si>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</si>
  <si>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</si>
  <si>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</si>
  <si>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</si>
  <si>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</si>
  <si>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</si>
  <si>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</si>
  <si>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</si>
  <si>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CCT-2</t>
  </si>
  <si>
    <t xml:space="preserve">READY:-CONT./07(NB-07),GI/ ,TANK/, CC/,FERT/,FOOD/ W/ForLightering-C/C-0                      </t>
  </si>
  <si>
    <t>1530</t>
  </si>
  <si>
    <t>10/02/2022</t>
  </si>
  <si>
    <t>7134</t>
  </si>
  <si>
    <t>09</t>
  </si>
  <si>
    <t>10</t>
  </si>
  <si>
    <t>0530</t>
  </si>
  <si>
    <t>0700</t>
  </si>
  <si>
    <t xml:space="preserve">              VESSELS  PARTICULARS &amp;  CONTAINER   LYING  POSITION CLOSING AT 0800 Hrs. ON 11/02/2022      </t>
  </si>
  <si>
    <t>11/02/2022</t>
  </si>
  <si>
    <t>158</t>
  </si>
  <si>
    <t>23</t>
  </si>
  <si>
    <t>400</t>
  </si>
  <si>
    <t>245</t>
  </si>
  <si>
    <t>1355</t>
  </si>
  <si>
    <t>60</t>
  </si>
  <si>
    <t>358</t>
  </si>
  <si>
    <t>1258</t>
  </si>
  <si>
    <t xml:space="preserve">W/For Docu :-GI/06,FOOD/01,SUGAR/01,SALT/0,FERT/0,TANK/03                                                                                                                                                                                                   </t>
  </si>
  <si>
    <t>08</t>
  </si>
  <si>
    <t>07</t>
  </si>
  <si>
    <t>0</t>
  </si>
  <si>
    <t>0630</t>
  </si>
  <si>
    <t>0800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</si>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</sst>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41" sqref="M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6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94</v>
      </c>
      <c r="P11" s="137" t="s">
        <v>101</v>
      </c>
    </row>
    <row r="12" spans="1:16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17</v>
      </c>
      <c r="L12" s="3"/>
      <c r="M12" s="212">
        <v>49018</v>
      </c>
      <c r="N12" s="213"/>
      <c r="O12" s="173">
        <v>41946</v>
      </c>
      <c r="P12" s="105">
        <v>41991</v>
      </c>
    </row>
    <row r="13" spans="1:16">
      <c r="A13" s="118" t="s">
        <v>17</v>
      </c>
      <c r="B13" s="113">
        <v>13</v>
      </c>
      <c r="C13" s="91">
        <v>6</v>
      </c>
      <c r="D13" s="149">
        <f>B13+C13</f>
        <v>19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26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23" t="s">
        <v>20</v>
      </c>
      <c r="N15" s="224"/>
      <c r="O15" s="137" t="s">
        <v>94</v>
      </c>
      <c r="P15" s="137" t="s">
        <v>101</v>
      </c>
    </row>
    <row r="16" spans="1:16" ht="15.75" thickBot="1">
      <c r="A16" s="118" t="s">
        <v>21</v>
      </c>
      <c r="B16" s="113">
        <v>21</v>
      </c>
      <c r="C16" s="91"/>
      <c r="D16" s="150">
        <f t="shared" si="0"/>
        <v>21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23</v>
      </c>
      <c r="L16" s="3"/>
      <c r="M16" s="187" t="s">
        <v>22</v>
      </c>
      <c r="N16" s="188"/>
      <c r="O16" s="173">
        <v>4213</v>
      </c>
      <c r="P16" s="173">
        <v>4635</v>
      </c>
    </row>
    <row r="17" spans="1:18" ht="15.75" thickBot="1">
      <c r="A17" s="118" t="s">
        <v>23</v>
      </c>
      <c r="B17" s="113">
        <v>5</v>
      </c>
      <c r="C17" s="91">
        <v>1</v>
      </c>
      <c r="D17" s="150">
        <f t="shared" si="0"/>
        <v>6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6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5682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3882</v>
      </c>
    </row>
    <row r="21" spans="1:18" ht="15.75" thickBot="1">
      <c r="A21" s="119" t="s">
        <v>30</v>
      </c>
      <c r="B21" s="114">
        <v>2</v>
      </c>
      <c r="C21" s="126">
        <v>3</v>
      </c>
      <c r="D21" s="142">
        <f>B21+C21</f>
        <v>5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9564</v>
      </c>
      <c r="R21" t="s">
        <v>0</v>
      </c>
    </row>
    <row r="22" spans="1:18" ht="15.75" thickBot="1">
      <c r="A22" s="120" t="s">
        <v>32</v>
      </c>
      <c r="B22" s="115">
        <f>SUM(B12:B21)</f>
        <v>48</v>
      </c>
      <c r="C22" s="68">
        <f>SUM(C12:C21)</f>
        <v>18</v>
      </c>
      <c r="D22" s="143">
        <f>SUM(B22:C22)</f>
        <v>66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88</v>
      </c>
      <c r="L22" s="3"/>
      <c r="M22" s="37" t="s">
        <v>33</v>
      </c>
      <c r="N22" s="38"/>
      <c r="O22" s="39"/>
      <c r="P22" s="158">
        <v>172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104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/>
      <c r="J26" s="140">
        <f t="shared" si="8"/>
        <v>0</v>
      </c>
      <c r="K26" s="69">
        <f t="shared" si="4"/>
        <v>1</v>
      </c>
      <c r="L26" s="13"/>
      <c r="M26" s="40" t="s">
        <v>41</v>
      </c>
      <c r="N26" s="41"/>
      <c r="O26" s="42"/>
      <c r="P26" s="160" t="s">
        <v>105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95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32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48</v>
      </c>
      <c r="C29" s="135">
        <f t="shared" si="9"/>
        <v>49</v>
      </c>
      <c r="D29" s="134">
        <f t="shared" si="9"/>
        <v>97</v>
      </c>
      <c r="E29" s="134">
        <f t="shared" si="9"/>
        <v>6</v>
      </c>
      <c r="F29" s="116">
        <f t="shared" si="9"/>
        <v>1</v>
      </c>
      <c r="G29" s="72">
        <f t="shared" si="9"/>
        <v>7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120</v>
      </c>
      <c r="L29" s="3"/>
      <c r="M29" s="55" t="s">
        <v>46</v>
      </c>
      <c r="N29" s="43"/>
      <c r="O29" s="44"/>
      <c r="P29" s="14">
        <v>1065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70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18</v>
      </c>
      <c r="D32" s="107"/>
      <c r="E32" s="200" t="s">
        <v>92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88</v>
      </c>
      <c r="D33" s="107"/>
      <c r="E33" s="172" t="s">
        <v>110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108</v>
      </c>
      <c r="P34" s="19" t="s">
        <v>109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117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61</v>
      </c>
      <c r="B36" s="235"/>
      <c r="C36" s="235"/>
      <c r="D36" s="235"/>
      <c r="E36" s="236"/>
      <c r="F36" s="157" t="s">
        <v>96</v>
      </c>
      <c r="G36" s="19" t="s">
        <v>98</v>
      </c>
      <c r="H36" s="19" t="s">
        <v>93</v>
      </c>
      <c r="I36" s="22"/>
      <c r="J36" s="237" t="s">
        <v>90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62</v>
      </c>
      <c r="B37" s="215"/>
      <c r="C37" s="215"/>
      <c r="D37" s="215"/>
      <c r="E37" s="216"/>
      <c r="F37" s="19" t="s">
        <v>97</v>
      </c>
      <c r="G37" s="162" t="s">
        <v>99</v>
      </c>
      <c r="H37" s="19" t="s">
        <v>93</v>
      </c>
      <c r="I37" s="164"/>
      <c r="J37" s="239" t="s">
        <v>91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63</v>
      </c>
      <c r="B38" s="215"/>
      <c r="C38" s="215"/>
      <c r="D38" s="215"/>
      <c r="E38" s="216"/>
      <c r="F38" s="19" t="s">
        <v>111</v>
      </c>
      <c r="G38" s="160" t="s">
        <v>114</v>
      </c>
      <c r="H38" s="163" t="s">
        <v>89</v>
      </c>
      <c r="I38" s="165" t="s">
        <v>0</v>
      </c>
      <c r="J38" s="217" t="s">
        <v>116</v>
      </c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88</v>
      </c>
      <c r="B39" s="215"/>
      <c r="C39" s="215"/>
      <c r="D39" s="215"/>
      <c r="E39" s="216"/>
      <c r="F39" s="19" t="s">
        <v>112</v>
      </c>
      <c r="G39" s="19" t="s">
        <v>115</v>
      </c>
      <c r="H39" s="19" t="s">
        <v>89</v>
      </c>
      <c r="I39" s="165"/>
      <c r="J39" s="239"/>
      <c r="K39" s="240"/>
      <c r="L39" s="3"/>
      <c r="M39" s="20"/>
      <c r="N39" s="16" t="s">
        <v>86</v>
      </c>
      <c r="O39" s="64"/>
      <c r="P39" s="16"/>
    </row>
    <row r="40" spans="1:16" ht="15.75" thickBot="1">
      <c r="A40" s="214" t="s">
        <v>64</v>
      </c>
      <c r="B40" s="215"/>
      <c r="C40" s="215"/>
      <c r="D40" s="215"/>
      <c r="E40" s="216"/>
      <c r="F40" s="19" t="s">
        <v>113</v>
      </c>
      <c r="G40" s="19" t="s">
        <v>89</v>
      </c>
      <c r="H40" s="19" t="s">
        <v>89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19" t="s">
        <v>67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6" t="s">
        <v>83</v>
      </c>
      <c r="O43" s="186"/>
      <c r="P43" s="186"/>
    </row>
    <row r="44" spans="1:16" ht="15.75" thickBot="1">
      <c r="A44" s="74"/>
      <c r="B44" s="55" t="s">
        <v>70</v>
      </c>
      <c r="C44" s="56"/>
      <c r="D44" s="56"/>
      <c r="E44" s="14">
        <v>3497</v>
      </c>
      <c r="F44" s="14">
        <v>5682</v>
      </c>
      <c r="G44" s="93" t="s">
        <v>71</v>
      </c>
      <c r="H44" s="53"/>
      <c r="I44" s="58"/>
      <c r="J44" s="14">
        <v>2499</v>
      </c>
      <c r="K44" s="14">
        <v>3882</v>
      </c>
      <c r="L44" s="3"/>
      <c r="M44" s="20"/>
      <c r="N44" s="186" t="s">
        <v>82</v>
      </c>
      <c r="O44" s="186"/>
      <c r="P44" s="186"/>
    </row>
    <row r="45" spans="1:16" ht="15.75" thickBot="1">
      <c r="A45" s="74"/>
      <c r="B45" s="55" t="s">
        <v>72</v>
      </c>
      <c r="C45" s="56"/>
      <c r="D45" s="56"/>
      <c r="E45" s="14">
        <v>112</v>
      </c>
      <c r="F45" s="14">
        <v>158</v>
      </c>
      <c r="G45" s="10" t="s">
        <v>33</v>
      </c>
      <c r="H45" s="11"/>
      <c r="I45" s="12"/>
      <c r="J45" s="14">
        <v>104</v>
      </c>
      <c r="K45" s="20">
        <v>172</v>
      </c>
      <c r="L45" s="156"/>
      <c r="N45" s="79"/>
      <c r="O45" s="79"/>
      <c r="P45" s="79"/>
    </row>
    <row r="46" spans="1:16" ht="15.75" thickBot="1">
      <c r="A46" s="74"/>
      <c r="B46" s="195" t="s">
        <v>85</v>
      </c>
      <c r="C46" s="196"/>
      <c r="D46" s="196"/>
      <c r="E46" s="14">
        <v>1477</v>
      </c>
      <c r="F46" s="14">
        <v>2784</v>
      </c>
      <c r="G46" s="192" t="s">
        <v>84</v>
      </c>
      <c r="H46" s="193"/>
      <c r="I46" s="194"/>
      <c r="J46" s="14">
        <v>479</v>
      </c>
      <c r="K46" s="155">
        <v>802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73</v>
      </c>
      <c r="C47" s="196"/>
      <c r="D47" s="196"/>
      <c r="E47" s="14">
        <v>537</v>
      </c>
      <c r="F47" s="14">
        <v>610</v>
      </c>
      <c r="G47" s="7" t="s">
        <v>44</v>
      </c>
      <c r="H47" s="8"/>
      <c r="I47" s="9"/>
      <c r="J47" s="14">
        <v>746</v>
      </c>
      <c r="K47" s="14">
        <v>1355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74</v>
      </c>
      <c r="C48" s="196"/>
      <c r="D48" s="19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76</v>
      </c>
      <c r="H49" s="190"/>
      <c r="I49" s="191"/>
      <c r="J49" s="14">
        <v>1009</v>
      </c>
      <c r="K49" s="14">
        <v>1490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1475</v>
      </c>
      <c r="K50" s="14">
        <v>2343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5623</v>
      </c>
      <c r="F51" s="94">
        <f>SUM(F44:F49)</f>
        <v>9234</v>
      </c>
      <c r="G51" s="195" t="s">
        <v>7</v>
      </c>
      <c r="H51" s="196"/>
      <c r="I51" s="231"/>
      <c r="J51" s="95">
        <f>SUM(J44:J50)</f>
        <v>6312</v>
      </c>
      <c r="K51" s="95">
        <f>SUM(K44:K50)</f>
        <v>10044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2022-02-11T06:24:25Z</dcterms:modified>
</cp:coreProperties>
</file>