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<sst xmlns="http://schemas.openxmlformats.org/spreadsheetml/2006/main" count="48" uniqueCount="25">
  <si>
    <t>MONTH</t>
  </si>
  <si>
    <t>CARGO (IN M/TONS)</t>
  </si>
  <si>
    <t>CONTAINER (IN TEUs)</t>
  </si>
  <si>
    <t>VESSEL</t>
  </si>
  <si>
    <t>TOTAL</t>
  </si>
  <si>
    <t>IMPORT</t>
  </si>
  <si>
    <t>EXPORT</t>
  </si>
  <si>
    <t>May</t>
  </si>
  <si>
    <t>CARGO, CONTAINER &amp; VESSEL HANDLING AT CHITTAGONG PORT AUTHORITY DURING 2023.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</si>
  <si>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</si>
  <si>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</si>
  <si>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</si>
  <si>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</si>
  <si>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</si>
  <si>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</si>
  <si>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</si>
  <si>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</si>
  <si>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</si>
  <si>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</si>
  <si>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</si>
  <si>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CARGO, CONTAINER &amp; VESSEL HANDLING AT CHITTAGONG PORT AUTHORITY DURING 2023-24.</t>
  </si>
  <si>
    <t>July'23</t>
  </si>
  <si>
    <t>December'23</t>
  </si>
  <si>
    <t>January'24</t>
  </si>
  <si>
    <t>June'24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</si>
</sst>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1.140625" style="0" customWidth="1"/>
    <col min="2" max="2" width="17.421875" style="0" customWidth="1"/>
    <col min="3" max="3" width="16.00390625" style="0" customWidth="1"/>
    <col min="4" max="4" width="19.7109375" style="0" customWidth="1"/>
    <col min="5" max="5" width="16.8515625" style="0" customWidth="1"/>
    <col min="6" max="6" width="17.8515625" style="0" customWidth="1"/>
    <col min="7" max="7" width="16.28125" style="0" customWidth="1"/>
    <col min="8" max="8" width="18.57421875" style="0" customWidth="1"/>
  </cols>
  <sheetData>
    <row r="2" spans="1:8" ht="37.5" customHeight="1">
      <c r="A2" s="11" t="s">
        <v>20</v>
      </c>
      <c r="B2" s="11"/>
      <c r="C2" s="11"/>
      <c r="D2" s="11"/>
      <c r="E2" s="11"/>
      <c r="F2" s="11"/>
      <c r="G2" s="11"/>
      <c r="H2" s="11"/>
    </row>
    <row r="3" spans="1:8" ht="18">
      <c r="A3" s="6" t="s">
        <v>0</v>
      </c>
      <c r="B3" s="8" t="s">
        <v>1</v>
      </c>
      <c r="C3" s="9"/>
      <c r="D3" s="10"/>
      <c r="E3" s="8" t="s">
        <v>2</v>
      </c>
      <c r="F3" s="9"/>
      <c r="G3" s="10"/>
      <c r="H3" s="6" t="s">
        <v>3</v>
      </c>
    </row>
    <row r="4" spans="1:8" ht="18">
      <c r="A4" s="7"/>
      <c r="B4" s="1" t="s">
        <v>5</v>
      </c>
      <c r="C4" s="1" t="s">
        <v>6</v>
      </c>
      <c r="D4" s="1" t="s">
        <v>4</v>
      </c>
      <c r="E4" s="1" t="s">
        <v>5</v>
      </c>
      <c r="F4" s="1" t="s">
        <v>6</v>
      </c>
      <c r="G4" s="1" t="s">
        <v>4</v>
      </c>
      <c r="H4" s="7"/>
    </row>
    <row r="5" spans="1:8" ht="18">
      <c r="A5" s="3" t="s">
        <v>21</v>
      </c>
      <c r="B5" s="1">
        <v>9308424</v>
      </c>
      <c r="C5" s="1">
        <v>632075</v>
      </c>
      <c r="D5" s="1">
        <f>SUM(B5:C5)</f>
        <v>9940499</v>
      </c>
      <c r="E5" s="1">
        <v>149812</v>
      </c>
      <c r="F5" s="1">
        <v>127349</v>
      </c>
      <c r="G5" s="1">
        <f>SUM(E5:F5)</f>
        <v>277161</v>
      </c>
      <c r="H5" s="1">
        <v>369</v>
      </c>
    </row>
    <row r="6" spans="1:8" ht="18">
      <c r="A6" s="3" t="s">
        <v>15</v>
      </c>
      <c r="B6" s="1">
        <v>9803159</v>
      </c>
      <c r="C6" s="1">
        <v>632552</v>
      </c>
      <c r="D6" s="1">
        <f aca="true" t="shared" si="0" ref="D6:D16">SUM(B6:C6)</f>
        <v>10435711</v>
      </c>
      <c r="E6" s="1">
        <v>139736</v>
      </c>
      <c r="F6" s="1">
        <v>119446</v>
      </c>
      <c r="G6" s="1">
        <f aca="true" t="shared" si="1" ref="G6:G14">SUM(E6:F6)</f>
        <v>259182</v>
      </c>
      <c r="H6" s="1">
        <v>350</v>
      </c>
    </row>
    <row r="7" spans="1:8" ht="18">
      <c r="A7" s="3" t="s">
        <v>16</v>
      </c>
      <c r="B7" s="1">
        <v>9477229</v>
      </c>
      <c r="C7" s="1">
        <v>595518</v>
      </c>
      <c r="D7" s="1">
        <f t="shared" si="0"/>
        <v>10072747</v>
      </c>
      <c r="E7" s="1">
        <v>141048</v>
      </c>
      <c r="F7" s="1">
        <v>112440</v>
      </c>
      <c r="G7" s="1">
        <f t="shared" si="1"/>
        <v>253488</v>
      </c>
      <c r="H7" s="1">
        <v>338</v>
      </c>
    </row>
    <row r="8" spans="1:8" ht="18">
      <c r="A8" s="3" t="s">
        <v>17</v>
      </c>
      <c r="B8" s="2">
        <v>9576756</v>
      </c>
      <c r="C8" s="2">
        <v>590570</v>
      </c>
      <c r="D8" s="1">
        <f t="shared" si="0"/>
        <v>10167326</v>
      </c>
      <c r="E8" s="2">
        <v>126779</v>
      </c>
      <c r="F8" s="2">
        <v>114147</v>
      </c>
      <c r="G8" s="1">
        <f t="shared" si="1"/>
        <v>240926</v>
      </c>
      <c r="H8" s="2">
        <v>335</v>
      </c>
    </row>
    <row r="9" spans="1:8" ht="18">
      <c r="A9" s="3" t="s">
        <v>18</v>
      </c>
      <c r="B9" s="2">
        <v>9303340</v>
      </c>
      <c r="C9" s="2">
        <v>603901</v>
      </c>
      <c r="D9" s="1">
        <f t="shared" si="0"/>
        <v>9907241</v>
      </c>
      <c r="E9" s="2">
        <v>135877</v>
      </c>
      <c r="F9" s="2">
        <v>118302</v>
      </c>
      <c r="G9" s="1">
        <f t="shared" si="1"/>
        <v>254179</v>
      </c>
      <c r="H9" s="2">
        <v>346</v>
      </c>
    </row>
    <row r="10" spans="1:8" ht="18">
      <c r="A10" s="3" t="s">
        <v>22</v>
      </c>
      <c r="B10" s="2">
        <v>9055986</v>
      </c>
      <c r="C10" s="2">
        <v>620714</v>
      </c>
      <c r="D10" s="1">
        <f t="shared" si="0"/>
        <v>9676700</v>
      </c>
      <c r="E10" s="2">
        <v>146990</v>
      </c>
      <c r="F10" s="2">
        <v>121467</v>
      </c>
      <c r="G10" s="1">
        <f t="shared" si="1"/>
        <v>268457</v>
      </c>
      <c r="H10" s="2">
        <v>313</v>
      </c>
    </row>
    <row r="11" spans="1:8" ht="18">
      <c r="A11" s="3" t="s">
        <v>23</v>
      </c>
      <c r="B11" s="2">
        <v>9499499</v>
      </c>
      <c r="C11" s="2">
        <v>658283</v>
      </c>
      <c r="D11" s="1">
        <f t="shared" si="0"/>
        <v>10157782</v>
      </c>
      <c r="E11" s="2">
        <v>146602</v>
      </c>
      <c r="F11" s="2">
        <v>118760</v>
      </c>
      <c r="G11" s="1">
        <f t="shared" si="1"/>
        <v>265362</v>
      </c>
      <c r="H11" s="2">
        <v>318</v>
      </c>
    </row>
    <row r="12" spans="1:8" ht="18">
      <c r="A12" s="3" t="s">
        <v>10</v>
      </c>
      <c r="B12" s="2">
        <v>9356696</v>
      </c>
      <c r="C12" s="2">
        <v>600582</v>
      </c>
      <c r="D12" s="1">
        <f t="shared" si="0"/>
        <v>9957278</v>
      </c>
      <c r="E12" s="2">
        <v>135161</v>
      </c>
      <c r="F12" s="2">
        <v>109871</v>
      </c>
      <c r="G12" s="1">
        <f t="shared" si="1"/>
        <v>245032</v>
      </c>
      <c r="H12" s="2">
        <v>296</v>
      </c>
    </row>
    <row r="13" spans="1:8" ht="18">
      <c r="A13" s="3" t="s">
        <v>11</v>
      </c>
      <c r="B13" s="2">
        <v>10709873</v>
      </c>
      <c r="C13" s="2">
        <v>624502</v>
      </c>
      <c r="D13" s="1">
        <f t="shared" si="0"/>
        <v>11334375</v>
      </c>
      <c r="E13" s="2">
        <v>149225</v>
      </c>
      <c r="F13" s="2">
        <v>125349</v>
      </c>
      <c r="G13" s="1">
        <f t="shared" si="1"/>
        <v>274574</v>
      </c>
      <c r="H13" s="2">
        <v>336</v>
      </c>
    </row>
    <row r="14" spans="1:8" ht="18">
      <c r="A14" s="3" t="s">
        <v>12</v>
      </c>
      <c r="B14" s="2"/>
      <c r="C14" s="2"/>
      <c r="D14" s="1">
        <f t="shared" si="0"/>
        <v>0</v>
      </c>
      <c r="E14" s="2"/>
      <c r="F14" s="2"/>
      <c r="G14" s="1">
        <f t="shared" si="1"/>
        <v>0</v>
      </c>
      <c r="H14" s="2"/>
    </row>
    <row r="15" spans="1:8" ht="18">
      <c r="A15" s="3" t="s">
        <v>7</v>
      </c>
      <c r="B15" s="2"/>
      <c r="C15" s="2"/>
      <c r="D15" s="1">
        <f t="shared" si="0"/>
        <v>0</v>
      </c>
      <c r="E15" s="2"/>
      <c r="F15" s="2"/>
      <c r="G15" s="1">
        <f>SUM(E15:F15)</f>
        <v>0</v>
      </c>
      <c r="H15" s="2"/>
    </row>
    <row r="16" spans="1:8" ht="18">
      <c r="A16" s="3" t="s">
        <v>24</v>
      </c>
      <c r="B16" s="2"/>
      <c r="C16" s="2"/>
      <c r="D16" s="1">
        <f t="shared" si="0"/>
        <v>0</v>
      </c>
      <c r="E16" s="2"/>
      <c r="F16" s="2"/>
      <c r="G16" s="1">
        <f>SUM(E16:F16)</f>
        <v>0</v>
      </c>
      <c r="H16" s="2"/>
    </row>
    <row r="17" spans="1:8" ht="20.25">
      <c r="A17" s="1" t="s">
        <v>4</v>
      </c>
      <c r="B17" s="4">
        <f>SUM(B5:B16)</f>
        <v>86090962</v>
      </c>
      <c r="C17" s="4">
        <f aca="true" t="shared" si="2" ref="C17:H17">SUM(C5:C16)</f>
        <v>5558697</v>
      </c>
      <c r="D17" s="4">
        <f t="shared" si="2"/>
        <v>91649659</v>
      </c>
      <c r="E17" s="4">
        <f t="shared" si="2"/>
        <v>1271230</v>
      </c>
      <c r="F17" s="4">
        <f t="shared" si="2"/>
        <v>1067131</v>
      </c>
      <c r="G17" s="4">
        <f t="shared" si="2"/>
        <v>2338361</v>
      </c>
      <c r="H17" s="4">
        <f t="shared" si="2"/>
        <v>3001</v>
      </c>
    </row>
    <row r="34" spans="1:8" ht="20.25">
      <c r="A34" s="11" t="s">
        <v>8</v>
      </c>
      <c r="B34" s="11"/>
      <c r="C34" s="11"/>
      <c r="D34" s="11"/>
      <c r="E34" s="11"/>
      <c r="F34" s="11"/>
      <c r="G34" s="11"/>
      <c r="H34" s="11"/>
    </row>
    <row r="35" spans="1:8" ht="18">
      <c r="A35" s="6" t="s">
        <v>0</v>
      </c>
      <c r="B35" s="8" t="s">
        <v>1</v>
      </c>
      <c r="C35" s="9"/>
      <c r="D35" s="10"/>
      <c r="E35" s="8" t="s">
        <v>2</v>
      </c>
      <c r="F35" s="9"/>
      <c r="G35" s="10"/>
      <c r="H35" s="6" t="s">
        <v>3</v>
      </c>
    </row>
    <row r="36" spans="1:8" ht="18">
      <c r="A36" s="7"/>
      <c r="B36" s="1" t="s">
        <v>5</v>
      </c>
      <c r="C36" s="1" t="s">
        <v>6</v>
      </c>
      <c r="D36" s="1" t="s">
        <v>4</v>
      </c>
      <c r="E36" s="1" t="s">
        <v>5</v>
      </c>
      <c r="F36" s="1" t="s">
        <v>6</v>
      </c>
      <c r="G36" s="1" t="s">
        <v>4</v>
      </c>
      <c r="H36" s="7"/>
    </row>
    <row r="37" spans="1:8" ht="18">
      <c r="A37" s="3" t="s">
        <v>9</v>
      </c>
      <c r="B37" s="1">
        <v>8576329</v>
      </c>
      <c r="C37" s="1">
        <v>588222</v>
      </c>
      <c r="D37" s="1">
        <f>SUM(B37:C37)</f>
        <v>9164551</v>
      </c>
      <c r="E37" s="1">
        <v>119397</v>
      </c>
      <c r="F37" s="1">
        <v>102476</v>
      </c>
      <c r="G37" s="1">
        <f>SUM(E37:F37)</f>
        <v>221873</v>
      </c>
      <c r="H37" s="1">
        <v>343</v>
      </c>
    </row>
    <row r="38" spans="1:8" ht="18">
      <c r="A38" s="3" t="s">
        <v>10</v>
      </c>
      <c r="B38" s="1">
        <v>8280822</v>
      </c>
      <c r="C38" s="1">
        <v>582002</v>
      </c>
      <c r="D38" s="1">
        <f aca="true" t="shared" si="3" ref="D38:D48">SUM(B38:C38)</f>
        <v>8862824</v>
      </c>
      <c r="E38" s="1">
        <v>102807</v>
      </c>
      <c r="F38" s="1">
        <v>86833</v>
      </c>
      <c r="G38" s="1">
        <f aca="true" t="shared" si="4" ref="G38:G46">SUM(E38:F38)</f>
        <v>189640</v>
      </c>
      <c r="H38" s="1">
        <v>312</v>
      </c>
    </row>
    <row r="39" spans="1:8" ht="18">
      <c r="A39" s="3" t="s">
        <v>11</v>
      </c>
      <c r="B39" s="1">
        <v>10930356</v>
      </c>
      <c r="C39" s="1">
        <v>574481</v>
      </c>
      <c r="D39" s="1">
        <f t="shared" si="3"/>
        <v>11504837</v>
      </c>
      <c r="E39" s="1">
        <v>136062</v>
      </c>
      <c r="F39" s="1">
        <v>102145</v>
      </c>
      <c r="G39" s="1">
        <f t="shared" si="4"/>
        <v>238207</v>
      </c>
      <c r="H39" s="1">
        <v>375</v>
      </c>
    </row>
    <row r="40" spans="1:8" ht="18">
      <c r="A40" s="3" t="s">
        <v>12</v>
      </c>
      <c r="B40" s="2">
        <v>9685741</v>
      </c>
      <c r="C40" s="2">
        <v>593941</v>
      </c>
      <c r="D40" s="1">
        <f t="shared" si="3"/>
        <v>10279682</v>
      </c>
      <c r="E40" s="2">
        <v>150322</v>
      </c>
      <c r="F40" s="2">
        <v>110675</v>
      </c>
      <c r="G40" s="1">
        <f t="shared" si="4"/>
        <v>260997</v>
      </c>
      <c r="H40" s="2">
        <v>342</v>
      </c>
    </row>
    <row r="41" spans="1:8" ht="18">
      <c r="A41" s="3" t="s">
        <v>7</v>
      </c>
      <c r="B41" s="2">
        <v>9355688</v>
      </c>
      <c r="C41" s="2">
        <v>601290</v>
      </c>
      <c r="D41" s="1">
        <f t="shared" si="3"/>
        <v>9956978</v>
      </c>
      <c r="E41" s="2">
        <v>172516</v>
      </c>
      <c r="F41" s="2">
        <v>125815</v>
      </c>
      <c r="G41" s="1">
        <f t="shared" si="4"/>
        <v>298331</v>
      </c>
      <c r="H41" s="2">
        <v>341</v>
      </c>
    </row>
    <row r="42" spans="1:8" ht="18">
      <c r="A42" s="3" t="s">
        <v>13</v>
      </c>
      <c r="B42" s="2">
        <v>9471746</v>
      </c>
      <c r="C42" s="2">
        <v>789451</v>
      </c>
      <c r="D42" s="1">
        <f t="shared" si="3"/>
        <v>10261197</v>
      </c>
      <c r="E42" s="2">
        <v>153078</v>
      </c>
      <c r="F42" s="2">
        <v>135274</v>
      </c>
      <c r="G42" s="1">
        <f t="shared" si="4"/>
        <v>288352</v>
      </c>
      <c r="H42" s="2">
        <v>339</v>
      </c>
    </row>
    <row r="43" spans="1:8" ht="18">
      <c r="A43" s="3" t="s">
        <v>14</v>
      </c>
      <c r="B43" s="2">
        <v>9308424</v>
      </c>
      <c r="C43" s="2">
        <v>632075</v>
      </c>
      <c r="D43" s="1">
        <f t="shared" si="3"/>
        <v>9940499</v>
      </c>
      <c r="E43" s="2">
        <v>149812</v>
      </c>
      <c r="F43" s="2">
        <v>127349</v>
      </c>
      <c r="G43" s="1">
        <f t="shared" si="4"/>
        <v>277161</v>
      </c>
      <c r="H43" s="2">
        <v>369</v>
      </c>
    </row>
    <row r="44" spans="1:8" ht="18">
      <c r="A44" s="3" t="s">
        <v>15</v>
      </c>
      <c r="B44" s="2">
        <v>9803159</v>
      </c>
      <c r="C44" s="2">
        <v>632552</v>
      </c>
      <c r="D44" s="1">
        <f t="shared" si="3"/>
        <v>10435711</v>
      </c>
      <c r="E44" s="5">
        <v>139736</v>
      </c>
      <c r="F44" s="5">
        <v>119446</v>
      </c>
      <c r="G44" s="1">
        <f t="shared" si="4"/>
        <v>259182</v>
      </c>
      <c r="H44" s="2">
        <v>350</v>
      </c>
    </row>
    <row r="45" spans="1:8" ht="18">
      <c r="A45" s="3" t="s">
        <v>16</v>
      </c>
      <c r="B45" s="2">
        <v>9477229</v>
      </c>
      <c r="C45" s="2">
        <v>595518</v>
      </c>
      <c r="D45" s="1">
        <f t="shared" si="3"/>
        <v>10072747</v>
      </c>
      <c r="E45" s="2">
        <v>141048</v>
      </c>
      <c r="F45" s="2">
        <v>112440</v>
      </c>
      <c r="G45" s="1">
        <f t="shared" si="4"/>
        <v>253488</v>
      </c>
      <c r="H45" s="2">
        <v>338</v>
      </c>
    </row>
    <row r="46" spans="1:8" ht="18">
      <c r="A46" s="3" t="s">
        <v>17</v>
      </c>
      <c r="B46" s="2">
        <v>9576756</v>
      </c>
      <c r="C46" s="2">
        <v>590570</v>
      </c>
      <c r="D46" s="1">
        <f t="shared" si="3"/>
        <v>10167326</v>
      </c>
      <c r="E46" s="2">
        <v>126779</v>
      </c>
      <c r="F46" s="2">
        <v>114147</v>
      </c>
      <c r="G46" s="1">
        <f t="shared" si="4"/>
        <v>240926</v>
      </c>
      <c r="H46" s="2">
        <v>335</v>
      </c>
    </row>
    <row r="47" spans="1:8" ht="18">
      <c r="A47" s="3" t="s">
        <v>18</v>
      </c>
      <c r="B47" s="2">
        <v>9303340</v>
      </c>
      <c r="C47" s="2">
        <v>603901</v>
      </c>
      <c r="D47" s="1">
        <f t="shared" si="3"/>
        <v>9907241</v>
      </c>
      <c r="E47" s="2">
        <v>135877</v>
      </c>
      <c r="F47" s="2">
        <v>118302</v>
      </c>
      <c r="G47" s="1">
        <f>SUM(E47:F47)</f>
        <v>254179</v>
      </c>
      <c r="H47" s="2">
        <v>346</v>
      </c>
    </row>
    <row r="48" spans="1:8" ht="18">
      <c r="A48" s="3" t="s">
        <v>19</v>
      </c>
      <c r="B48" s="2">
        <v>9055986</v>
      </c>
      <c r="C48" s="2">
        <v>620714</v>
      </c>
      <c r="D48" s="1">
        <f t="shared" si="3"/>
        <v>9676700</v>
      </c>
      <c r="E48" s="2">
        <v>146990</v>
      </c>
      <c r="F48" s="2">
        <v>121467</v>
      </c>
      <c r="G48" s="1">
        <f>SUM(E48:F48)</f>
        <v>268457</v>
      </c>
      <c r="H48" s="2">
        <v>313</v>
      </c>
    </row>
    <row r="49" spans="1:8" ht="20.25">
      <c r="A49" s="1" t="s">
        <v>4</v>
      </c>
      <c r="B49" s="4">
        <f>SUM(B37:B48)</f>
        <v>112825576</v>
      </c>
      <c r="C49" s="4">
        <f aca="true" t="shared" si="5" ref="C49:H49">SUM(C37:C48)</f>
        <v>7404717</v>
      </c>
      <c r="D49" s="4">
        <f t="shared" si="5"/>
        <v>120230293</v>
      </c>
      <c r="E49" s="4">
        <f t="shared" si="5"/>
        <v>1674424</v>
      </c>
      <c r="F49" s="4">
        <f t="shared" si="5"/>
        <v>1376369</v>
      </c>
      <c r="G49" s="4">
        <f t="shared" si="5"/>
        <v>3050793</v>
      </c>
      <c r="H49" s="4">
        <f t="shared" si="5"/>
        <v>4103</v>
      </c>
    </row>
  </sheetData>
  <sheetProtection/>
  <mergeCells count="10">
    <mergeCell ref="A35:A36"/>
    <mergeCell ref="B35:D35"/>
    <mergeCell ref="E35:G35"/>
    <mergeCell ref="H35:H36"/>
    <mergeCell ref="A2:H2"/>
    <mergeCell ref="B3:D3"/>
    <mergeCell ref="E3:G3"/>
    <mergeCell ref="A3:A4"/>
    <mergeCell ref="H3:H4"/>
    <mergeCell ref="A34:H34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</dc:creator>
  <cp:keywords/>
  <dc:description/>
  <cp:lastModifiedBy>user</cp:lastModifiedBy>
  <dcterms:created xsi:type="dcterms:W3CDTF">2023-05-03T07:06:18Z</dcterms:created>
  <dcterms:modified xsi:type="dcterms:W3CDTF">2024-04-02T05:29:03Z</dcterms:modified>
  <cp:category/>
  <cp:version/>
  <cp:contentType/>
  <cp:contentStatus/>
</cp:coreProperties>
</file>