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  <sheet name="Sheet3" sheetId="3" r:id="rId2"/>
  </sheets>
  <definedNames>
    <definedName name="_xlnm.Print_Area" localSheetId="0">Sheet1!$A$1:$X$45</definedName>
  </definedNames>
  <calcPr calcId="124519"/>
</workbook>
</file>

<file path=xl/calcChain.xml><?xml version="1.0" encoding="utf-8"?>
<calcChain xmlns="http://schemas.openxmlformats.org/spreadsheetml/2006/main">
  <c r="N5" i="1"/>
  <c r="M14" l="1"/>
  <c r="M11"/>
  <c r="M15" s="1"/>
  <c r="M5"/>
  <c r="N11" l="1"/>
  <c r="N14" l="1"/>
  <c r="N15" l="1"/>
  <c r="L14" l="1"/>
  <c r="L11"/>
  <c r="L15" l="1"/>
</calcChain>
</file>

<file path=xl/sharedStrings.xml><?xml version="1.0" encoding="utf-8"?>
<sst xmlns="http://schemas.openxmlformats.org/spreadsheetml/2006/main" count="120" uniqueCount="80">
  <si>
    <t>VESSELS NOT WORKING AT OUTER ANCHORAGE</t>
  </si>
  <si>
    <t>SL.NO</t>
  </si>
  <si>
    <t>COMMODITY</t>
  </si>
  <si>
    <t>JETTY NO</t>
  </si>
  <si>
    <t xml:space="preserve">   REASON OF NOT WORKING</t>
  </si>
  <si>
    <t>STATUS</t>
  </si>
  <si>
    <t>CAPACITY</t>
  </si>
  <si>
    <t>LYING ON</t>
  </si>
  <si>
    <t>TEUS</t>
  </si>
  <si>
    <t>F C L(dry)</t>
  </si>
  <si>
    <t>FCL (Reefer)</t>
  </si>
  <si>
    <t>L C L</t>
  </si>
  <si>
    <t>ICD (Load)</t>
  </si>
  <si>
    <t>PANGAON (Load)</t>
  </si>
  <si>
    <t>FCL (OFF DOCK)</t>
  </si>
  <si>
    <t>0</t>
  </si>
  <si>
    <t>IMPORT(Load)</t>
  </si>
  <si>
    <t>EXPORT(Load)</t>
  </si>
  <si>
    <t>E M P T Y</t>
  </si>
  <si>
    <t>SUB - TOTAL</t>
  </si>
  <si>
    <t>GRAND TOTAL  :</t>
  </si>
  <si>
    <t xml:space="preserve"> </t>
  </si>
  <si>
    <t>NOT READY</t>
  </si>
  <si>
    <t>X</t>
  </si>
  <si>
    <t>W/ FOR DOCUMENT</t>
  </si>
  <si>
    <t>SUGAR</t>
  </si>
  <si>
    <t>TANKER</t>
  </si>
  <si>
    <t>01 VESSEL</t>
  </si>
  <si>
    <t>TOTAL</t>
  </si>
  <si>
    <t>G/TOTAL</t>
  </si>
  <si>
    <t>PAGE 01</t>
  </si>
  <si>
    <t>GI</t>
  </si>
  <si>
    <t>W/FOR LIGHTERING</t>
  </si>
  <si>
    <t>FOODGRAIN</t>
  </si>
  <si>
    <t>READY</t>
  </si>
  <si>
    <t>FERTILIZER</t>
  </si>
  <si>
    <t>SALT</t>
  </si>
  <si>
    <t>BERTH NOT AVAILABLE</t>
  </si>
  <si>
    <t>WAITING FOR SAIL</t>
  </si>
  <si>
    <t xml:space="preserve">                                                                                                                                                                                                                                   </t>
  </si>
  <si>
    <t xml:space="preserve">  </t>
  </si>
  <si>
    <t>N.B</t>
  </si>
  <si>
    <t xml:space="preserve">                                                                                              </t>
  </si>
  <si>
    <t>C.CLINK</t>
  </si>
  <si>
    <t>CONT</t>
  </si>
  <si>
    <t>1</t>
  </si>
  <si>
    <t xml:space="preserve">                                                                                                                                                                                                                   </t>
  </si>
  <si>
    <t xml:space="preserve">      </t>
  </si>
  <si>
    <t>NAME OF VESSEL</t>
  </si>
  <si>
    <t>28</t>
  </si>
  <si>
    <t>05</t>
  </si>
  <si>
    <t>"</t>
  </si>
  <si>
    <t>75</t>
  </si>
  <si>
    <t>14/08/2023</t>
  </si>
  <si>
    <t>03 VESSELS</t>
  </si>
  <si>
    <t>546</t>
  </si>
  <si>
    <t>1778</t>
  </si>
  <si>
    <t>809</t>
  </si>
  <si>
    <t>15/08/2023</t>
  </si>
  <si>
    <t>HR TURAG (GL_</t>
  </si>
  <si>
    <t>02 VESSELS</t>
  </si>
  <si>
    <t>09 VESSELS</t>
  </si>
  <si>
    <t>CAPE MONTEREY</t>
  </si>
  <si>
    <t>J-7</t>
  </si>
  <si>
    <t>HR SARERA</t>
  </si>
  <si>
    <t>CCT-1</t>
  </si>
  <si>
    <t>MSC RICCARDA</t>
  </si>
  <si>
    <t>CCT-3</t>
  </si>
  <si>
    <t>PIS POLARIS</t>
  </si>
  <si>
    <t>DOJ-6</t>
  </si>
  <si>
    <t>MONDIAL SUN</t>
  </si>
  <si>
    <t>MTJ</t>
  </si>
  <si>
    <t>02-03</t>
  </si>
  <si>
    <t>04-06</t>
  </si>
  <si>
    <t>07</t>
  </si>
  <si>
    <t>08-16</t>
  </si>
  <si>
    <t>321</t>
  </si>
  <si>
    <t>1603</t>
  </si>
  <si>
    <t>80</t>
  </si>
  <si>
    <t>917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</si>
</sst>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5" fillId="2" borderId="2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6" fillId="0" borderId="0" xfId="0" applyFont="1"/>
    <xf numFmtId="0" fontId="5" fillId="0" borderId="2" xfId="0" applyFont="1" applyBorder="1" applyAlignment="1">
      <alignment horizontal="center" vertical="center"/>
    </xf>
    <xf numFmtId="0" fontId="7" fillId="0" borderId="0" xfId="0" applyFont="1"/>
    <xf numFmtId="0" fontId="5" fillId="0" borderId="4" xfId="0" applyFont="1" applyBorder="1" applyAlignment="1"/>
    <xf numFmtId="0" fontId="7" fillId="0" borderId="0" xfId="0" applyFont="1" applyBorder="1"/>
    <xf numFmtId="0" fontId="5" fillId="0" borderId="2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49" fontId="4" fillId="3" borderId="4" xfId="0" applyNumberFormat="1" applyFont="1" applyFill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5" fillId="6" borderId="4" xfId="0" applyNumberFormat="1" applyFont="1" applyFill="1" applyBorder="1" applyAlignment="1">
      <alignment horizontal="center" vertical="center"/>
    </xf>
    <xf numFmtId="0" fontId="2" fillId="0" borderId="5" xfId="0" applyFont="1" applyBorder="1"/>
    <xf numFmtId="0" fontId="6" fillId="0" borderId="5" xfId="0" applyFont="1" applyBorder="1"/>
    <xf numFmtId="0" fontId="6" fillId="0" borderId="0" xfId="0" applyFont="1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0" borderId="2" xfId="0" applyFont="1" applyBorder="1" applyAlignment="1"/>
    <xf numFmtId="49" fontId="5" fillId="0" borderId="1" xfId="0" applyNumberFormat="1" applyFont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/>
    <xf numFmtId="0" fontId="10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0" fillId="5" borderId="4" xfId="0" applyFont="1" applyFill="1" applyBorder="1" applyAlignment="1">
      <alignment horizontal="left" vertical="center"/>
    </xf>
    <xf numFmtId="0" fontId="8" fillId="0" borderId="4" xfId="0" applyFont="1" applyBorder="1"/>
    <xf numFmtId="0" fontId="5" fillId="0" borderId="4" xfId="0" applyFont="1" applyBorder="1" applyAlignment="1">
      <alignment horizontal="center" vertical="center"/>
    </xf>
    <xf numFmtId="0" fontId="7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/>
    <xf numFmtId="0" fontId="4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9" fontId="10" fillId="5" borderId="6" xfId="0" applyNumberFormat="1" applyFont="1" applyFill="1" applyBorder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6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 vertical="center"/>
    </xf>
    <xf numFmtId="0" fontId="11" fillId="0" borderId="3" xfId="0" applyFont="1" applyFill="1" applyBorder="1"/>
    <xf numFmtId="0" fontId="7" fillId="0" borderId="20" xfId="0" applyFont="1" applyBorder="1"/>
    <xf numFmtId="0" fontId="10" fillId="0" borderId="12" xfId="0" applyFont="1" applyBorder="1" applyAlignment="1">
      <alignment horizontal="center" vertical="center"/>
    </xf>
    <xf numFmtId="0" fontId="8" fillId="0" borderId="0" xfId="0" applyFont="1" applyBorder="1"/>
    <xf numFmtId="0" fontId="8" fillId="0" borderId="5" xfId="0" applyFont="1" applyBorder="1"/>
    <xf numFmtId="0" fontId="7" fillId="0" borderId="22" xfId="0" applyFont="1" applyBorder="1"/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49" fontId="10" fillId="4" borderId="4" xfId="0" applyNumberFormat="1" applyFont="1" applyFill="1" applyBorder="1" applyAlignment="1">
      <alignment horizontal="center"/>
    </xf>
    <xf numFmtId="49" fontId="10" fillId="4" borderId="2" xfId="0" applyNumberFormat="1" applyFont="1" applyFill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9" fillId="0" borderId="19" xfId="0" applyFont="1" applyBorder="1"/>
    <xf numFmtId="0" fontId="12" fillId="0" borderId="5" xfId="0" applyFont="1" applyBorder="1"/>
    <xf numFmtId="0" fontId="9" fillId="0" borderId="23" xfId="0" applyFont="1" applyBorder="1"/>
    <xf numFmtId="0" fontId="10" fillId="0" borderId="3" xfId="0" applyFont="1" applyBorder="1" applyAlignment="1">
      <alignment horizontal="center" vertical="center"/>
    </xf>
    <xf numFmtId="49" fontId="10" fillId="5" borderId="4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8" fillId="0" borderId="20" xfId="0" applyFont="1" applyBorder="1"/>
    <xf numFmtId="0" fontId="9" fillId="0" borderId="8" xfId="0" applyFont="1" applyBorder="1" applyAlignment="1">
      <alignment horizontal="center"/>
    </xf>
    <xf numFmtId="0" fontId="10" fillId="5" borderId="4" xfId="0" applyFont="1" applyFill="1" applyBorder="1" applyAlignment="1">
      <alignment horizontal="center" vertical="center"/>
    </xf>
    <xf numFmtId="0" fontId="9" fillId="0" borderId="8" xfId="0" applyFont="1" applyBorder="1"/>
    <xf numFmtId="0" fontId="9" fillId="0" borderId="0" xfId="0" applyFont="1" applyAlignment="1">
      <alignment horizontal="center"/>
    </xf>
    <xf numFmtId="49" fontId="10" fillId="4" borderId="10" xfId="0" applyNumberFormat="1" applyFont="1" applyFill="1" applyBorder="1" applyAlignment="1">
      <alignment horizontal="center"/>
    </xf>
    <xf numFmtId="0" fontId="8" fillId="0" borderId="19" xfId="0" applyFont="1" applyBorder="1"/>
    <xf numFmtId="0" fontId="10" fillId="0" borderId="3" xfId="0" applyFont="1" applyBorder="1" applyAlignment="1">
      <alignment horizontal="center"/>
    </xf>
    <xf numFmtId="49" fontId="10" fillId="4" borderId="6" xfId="0" applyNumberFormat="1" applyFont="1" applyFill="1" applyBorder="1" applyAlignment="1">
      <alignment horizontal="center"/>
    </xf>
    <xf numFmtId="0" fontId="12" fillId="0" borderId="7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4" xfId="0" applyFont="1" applyBorder="1"/>
    <xf numFmtId="0" fontId="10" fillId="0" borderId="3" xfId="0" applyFont="1" applyBorder="1" applyAlignment="1">
      <alignment horizontal="center"/>
    </xf>
    <xf numFmtId="0" fontId="9" fillId="0" borderId="4" xfId="0" applyFont="1" applyBorder="1"/>
    <xf numFmtId="0" fontId="9" fillId="0" borderId="2" xfId="0" applyFont="1" applyBorder="1"/>
    <xf numFmtId="0" fontId="12" fillId="0" borderId="1" xfId="0" applyFont="1" applyBorder="1" applyAlignment="1"/>
    <xf numFmtId="0" fontId="8" fillId="0" borderId="4" xfId="0" applyFont="1" applyBorder="1" applyAlignment="1">
      <alignment horizontal="center"/>
    </xf>
    <xf numFmtId="0" fontId="10" fillId="0" borderId="4" xfId="0" applyFont="1" applyBorder="1" applyAlignment="1">
      <alignment vertical="center"/>
    </xf>
    <xf numFmtId="0" fontId="10" fillId="5" borderId="4" xfId="0" applyFont="1" applyFill="1" applyBorder="1" applyAlignment="1">
      <alignment vertical="center"/>
    </xf>
    <xf numFmtId="0" fontId="7" fillId="0" borderId="4" xfId="0" applyFont="1" applyBorder="1"/>
    <xf numFmtId="0" fontId="8" fillId="0" borderId="8" xfId="0" applyFont="1" applyBorder="1"/>
    <xf numFmtId="0" fontId="10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 textRotation="90"/>
    </xf>
    <xf numFmtId="0" fontId="5" fillId="0" borderId="16" xfId="0" applyFont="1" applyBorder="1" applyAlignment="1">
      <alignment horizontal="center" vertical="center" textRotation="90"/>
    </xf>
    <xf numFmtId="0" fontId="10" fillId="0" borderId="3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0"/>
  <sheetViews>
    <sheetView tabSelected="1" workbookViewId="0">
      <selection activeCell="N19" sqref="N19"/>
    </sheetView>
  </sheetViews>
  <sheetFormatPr defaultRowHeight="15"/>
  <cols>
    <col min="1" max="1" width="8.5703125" style="8" customWidth="1"/>
    <col min="2" max="2" width="8.42578125" style="8" customWidth="1"/>
    <col min="3" max="3" width="7.5703125" style="8" customWidth="1"/>
    <col min="4" max="4" width="28.42578125" style="8" customWidth="1"/>
    <col min="5" max="5" width="16" style="8" customWidth="1"/>
    <col min="6" max="6" width="11.42578125" style="8" customWidth="1"/>
    <col min="7" max="8" width="9.140625" style="8"/>
    <col min="9" max="9" width="10.140625" style="8" customWidth="1"/>
    <col min="10" max="10" width="9.140625" style="8"/>
    <col min="11" max="11" width="16.7109375" style="8" customWidth="1"/>
    <col min="12" max="12" width="11.140625" style="8" customWidth="1"/>
    <col min="13" max="13" width="11.5703125" style="8" customWidth="1"/>
    <col min="14" max="14" width="11.140625" style="8" customWidth="1"/>
    <col min="15" max="15" width="12" style="8" bestFit="1" customWidth="1"/>
    <col min="16" max="16384" width="9.140625" style="8"/>
  </cols>
  <sheetData>
    <row r="1" spans="1:16" ht="18.75" thickBot="1">
      <c r="B1" s="109" t="s">
        <v>0</v>
      </c>
      <c r="C1" s="110"/>
      <c r="D1" s="110"/>
      <c r="E1" s="110"/>
      <c r="F1" s="110"/>
      <c r="G1" s="110"/>
      <c r="H1" s="110"/>
      <c r="I1" s="111"/>
      <c r="J1" s="1"/>
      <c r="K1" s="1"/>
      <c r="L1" s="1"/>
      <c r="M1" s="1"/>
      <c r="N1" s="2"/>
    </row>
    <row r="2" spans="1:16" ht="15.75" thickBot="1">
      <c r="B2" s="54"/>
      <c r="C2" s="79"/>
      <c r="D2" s="34"/>
      <c r="E2" s="85"/>
      <c r="F2" s="56"/>
      <c r="G2" s="56"/>
      <c r="H2" s="56"/>
      <c r="I2" s="57"/>
      <c r="J2" s="1"/>
      <c r="K2" s="1"/>
      <c r="L2" s="1"/>
      <c r="M2" s="1"/>
      <c r="N2" s="2"/>
    </row>
    <row r="3" spans="1:16" ht="16.5" thickBot="1">
      <c r="A3" s="3"/>
      <c r="B3" s="112" t="s">
        <v>34</v>
      </c>
      <c r="C3" s="48" t="s">
        <v>1</v>
      </c>
      <c r="D3" s="94" t="s">
        <v>48</v>
      </c>
      <c r="E3" s="55" t="s">
        <v>2</v>
      </c>
      <c r="F3" s="55" t="s">
        <v>3</v>
      </c>
      <c r="G3" s="116" t="s">
        <v>4</v>
      </c>
      <c r="H3" s="117"/>
      <c r="I3" s="118"/>
      <c r="J3" s="1"/>
      <c r="K3" s="101" t="s">
        <v>5</v>
      </c>
      <c r="L3" s="25" t="s">
        <v>6</v>
      </c>
      <c r="M3" s="12" t="s">
        <v>7</v>
      </c>
      <c r="N3" s="12" t="s">
        <v>7</v>
      </c>
    </row>
    <row r="4" spans="1:16" ht="16.5" customHeight="1" thickBot="1">
      <c r="A4" s="3"/>
      <c r="B4" s="113"/>
      <c r="C4" s="84" t="s">
        <v>45</v>
      </c>
      <c r="D4" s="92" t="s">
        <v>59</v>
      </c>
      <c r="E4" s="61" t="s">
        <v>44</v>
      </c>
      <c r="F4" s="78" t="s">
        <v>41</v>
      </c>
      <c r="G4" s="108" t="s">
        <v>37</v>
      </c>
      <c r="H4" s="108"/>
      <c r="I4" s="108"/>
      <c r="J4" s="1"/>
      <c r="K4" s="102"/>
      <c r="L4" s="4" t="s">
        <v>8</v>
      </c>
      <c r="M4" s="13" t="s">
        <v>53</v>
      </c>
      <c r="N4" s="13" t="s">
        <v>58</v>
      </c>
    </row>
    <row r="5" spans="1:16" ht="17.25" customHeight="1" thickBot="1">
      <c r="A5" s="3"/>
      <c r="B5" s="113"/>
      <c r="C5" s="87"/>
      <c r="D5" s="93"/>
      <c r="E5" s="61"/>
      <c r="F5" s="78"/>
      <c r="G5" s="29"/>
      <c r="H5" s="30" t="s">
        <v>51</v>
      </c>
      <c r="I5" s="29"/>
      <c r="J5" s="1"/>
      <c r="K5" s="28" t="s">
        <v>9</v>
      </c>
      <c r="L5" s="27">
        <v>37748</v>
      </c>
      <c r="M5" s="14">
        <f>29026-1109-785</f>
        <v>27132</v>
      </c>
      <c r="N5" s="14">
        <f>26480-1035-404</f>
        <v>25041</v>
      </c>
    </row>
    <row r="6" spans="1:16" ht="15.75" customHeight="1" thickBot="1">
      <c r="A6" s="3"/>
      <c r="B6" s="113"/>
      <c r="C6" s="84"/>
      <c r="D6" s="93"/>
      <c r="E6" s="61"/>
      <c r="F6" s="78"/>
      <c r="G6" s="29"/>
      <c r="H6" s="30"/>
      <c r="I6" s="29"/>
      <c r="J6" s="1"/>
      <c r="K6" s="9" t="s">
        <v>10</v>
      </c>
      <c r="L6" s="16">
        <v>1620</v>
      </c>
      <c r="M6" s="14">
        <v>1109</v>
      </c>
      <c r="N6" s="14">
        <v>1035</v>
      </c>
      <c r="O6" s="8" t="s">
        <v>21</v>
      </c>
      <c r="P6" s="8" t="s">
        <v>21</v>
      </c>
    </row>
    <row r="7" spans="1:16" ht="17.25" customHeight="1" thickBot="1">
      <c r="A7" s="3"/>
      <c r="B7" s="113"/>
      <c r="C7" s="87"/>
      <c r="D7" s="99"/>
      <c r="E7" s="61"/>
      <c r="F7" s="78"/>
      <c r="G7" s="29"/>
      <c r="H7" s="30"/>
      <c r="I7" s="29"/>
      <c r="J7" s="1"/>
      <c r="K7" s="28" t="s">
        <v>11</v>
      </c>
      <c r="L7" s="27">
        <v>1000</v>
      </c>
      <c r="M7" s="15" t="s">
        <v>55</v>
      </c>
      <c r="N7" s="15" t="s">
        <v>76</v>
      </c>
    </row>
    <row r="8" spans="1:16" ht="15" customHeight="1" thickBot="1">
      <c r="A8" s="3"/>
      <c r="B8" s="113"/>
      <c r="C8" s="84"/>
      <c r="D8" s="98"/>
      <c r="E8" s="61"/>
      <c r="F8" s="78"/>
      <c r="G8" s="29"/>
      <c r="H8" s="30"/>
      <c r="I8" s="29"/>
      <c r="J8" s="1"/>
      <c r="K8" s="9" t="s">
        <v>12</v>
      </c>
      <c r="L8" s="16">
        <v>876</v>
      </c>
      <c r="M8" s="15" t="s">
        <v>56</v>
      </c>
      <c r="N8" s="15" t="s">
        <v>77</v>
      </c>
    </row>
    <row r="9" spans="1:16" ht="16.5" thickBot="1">
      <c r="A9" s="3"/>
      <c r="B9" s="113"/>
      <c r="C9" s="84"/>
      <c r="D9" s="93"/>
      <c r="E9" s="61"/>
      <c r="F9" s="78"/>
      <c r="G9" s="29"/>
      <c r="H9" s="30"/>
      <c r="I9" s="29"/>
      <c r="J9" s="1"/>
      <c r="K9" s="23" t="s">
        <v>13</v>
      </c>
      <c r="L9" s="27">
        <v>876</v>
      </c>
      <c r="M9" s="15" t="s">
        <v>52</v>
      </c>
      <c r="N9" s="15" t="s">
        <v>78</v>
      </c>
    </row>
    <row r="10" spans="1:16" ht="16.5" thickBot="1">
      <c r="A10" s="3"/>
      <c r="B10" s="113"/>
      <c r="C10" s="84"/>
      <c r="D10" s="93"/>
      <c r="E10" s="61"/>
      <c r="F10" s="78"/>
      <c r="G10" s="29"/>
      <c r="H10" s="30"/>
      <c r="I10" s="29"/>
      <c r="J10" s="18"/>
      <c r="K10" s="26" t="s">
        <v>14</v>
      </c>
      <c r="L10" s="24" t="s">
        <v>15</v>
      </c>
      <c r="M10" s="35">
        <v>785</v>
      </c>
      <c r="N10" s="16">
        <v>404</v>
      </c>
    </row>
    <row r="11" spans="1:16" ht="16.5" thickBot="1">
      <c r="A11" s="3"/>
      <c r="B11" s="113"/>
      <c r="C11" s="87"/>
      <c r="D11" s="93"/>
      <c r="E11" s="88"/>
      <c r="F11" s="89"/>
      <c r="G11" s="29"/>
      <c r="H11" s="30"/>
      <c r="I11" s="29"/>
      <c r="J11" s="1"/>
      <c r="K11" s="9" t="s">
        <v>16</v>
      </c>
      <c r="L11" s="16">
        <f>SUM(L5:L10)</f>
        <v>42120</v>
      </c>
      <c r="M11" s="17">
        <f>M5+M6+M7+M8+M9+M10</f>
        <v>31425</v>
      </c>
      <c r="N11" s="17">
        <f>N5+N6+N7+N8+N9+N10</f>
        <v>28484</v>
      </c>
    </row>
    <row r="12" spans="1:16" ht="16.5" thickBot="1">
      <c r="A12" s="3"/>
      <c r="B12" s="113"/>
      <c r="C12" s="87"/>
      <c r="D12" s="93"/>
      <c r="E12" s="88"/>
      <c r="F12" s="89"/>
      <c r="G12" s="29"/>
      <c r="H12" s="30"/>
      <c r="I12" s="29"/>
      <c r="J12" s="1"/>
      <c r="K12" s="9" t="s">
        <v>17</v>
      </c>
      <c r="L12" s="16">
        <v>4000</v>
      </c>
      <c r="M12" s="15" t="s">
        <v>57</v>
      </c>
      <c r="N12" s="15" t="s">
        <v>79</v>
      </c>
    </row>
    <row r="13" spans="1:16" ht="16.5" thickBot="1">
      <c r="A13" s="3"/>
      <c r="B13" s="113"/>
      <c r="C13" s="87"/>
      <c r="D13" s="92"/>
      <c r="E13" s="88"/>
      <c r="F13" s="89"/>
      <c r="G13" s="29"/>
      <c r="H13" s="30"/>
      <c r="I13" s="29"/>
      <c r="J13" s="1"/>
      <c r="K13" s="23" t="s">
        <v>18</v>
      </c>
      <c r="L13" s="11">
        <v>7398</v>
      </c>
      <c r="M13" s="35">
        <v>921</v>
      </c>
      <c r="N13" s="16">
        <v>1497</v>
      </c>
    </row>
    <row r="14" spans="1:16" ht="16.5" thickBot="1">
      <c r="A14" s="3"/>
      <c r="B14" s="113"/>
      <c r="C14" s="87"/>
      <c r="D14" s="92"/>
      <c r="E14" s="88"/>
      <c r="F14" s="89"/>
      <c r="G14" s="29"/>
      <c r="H14" s="30"/>
      <c r="I14" s="29"/>
      <c r="J14" s="1"/>
      <c r="K14" s="23" t="s">
        <v>19</v>
      </c>
      <c r="L14" s="11">
        <f>SUM(L12:L13)</f>
        <v>11398</v>
      </c>
      <c r="M14" s="17">
        <f>M12+M13</f>
        <v>1730</v>
      </c>
      <c r="N14" s="17">
        <f>N12+N13</f>
        <v>2414</v>
      </c>
    </row>
    <row r="15" spans="1:16" ht="16.5" thickBot="1">
      <c r="A15" s="3"/>
      <c r="B15" s="113"/>
      <c r="C15" s="87"/>
      <c r="D15" s="82"/>
      <c r="E15" s="88"/>
      <c r="F15" s="89"/>
      <c r="G15" s="86"/>
      <c r="H15" s="30"/>
      <c r="I15" s="29"/>
      <c r="J15" s="1"/>
      <c r="K15" s="9" t="s">
        <v>20</v>
      </c>
      <c r="L15" s="7">
        <f>L11+L14</f>
        <v>53518</v>
      </c>
      <c r="M15" s="35">
        <f>M11+M14</f>
        <v>33155</v>
      </c>
      <c r="N15" s="16">
        <f>N11+N14</f>
        <v>30898</v>
      </c>
    </row>
    <row r="16" spans="1:16" ht="16.5" thickBot="1">
      <c r="A16" s="3"/>
      <c r="B16" s="113"/>
      <c r="C16" s="87"/>
      <c r="D16" s="92"/>
      <c r="E16" s="88"/>
      <c r="F16" s="89"/>
      <c r="G16" s="86"/>
      <c r="H16" s="30"/>
      <c r="I16" s="29"/>
      <c r="J16" s="1"/>
      <c r="K16" s="1"/>
      <c r="L16" s="1"/>
      <c r="M16" s="5"/>
      <c r="N16" s="5"/>
    </row>
    <row r="17" spans="1:14" ht="14.25" customHeight="1" thickBot="1">
      <c r="A17" s="3"/>
      <c r="B17" s="113"/>
      <c r="C17" s="87"/>
      <c r="D17" s="92"/>
      <c r="E17" s="88"/>
      <c r="F17" s="89"/>
      <c r="G17" s="86"/>
      <c r="H17" s="30"/>
      <c r="I17" s="29"/>
      <c r="J17" s="2"/>
      <c r="K17" s="2"/>
      <c r="L17" s="1"/>
      <c r="M17" s="1"/>
      <c r="N17" s="5" t="s">
        <v>39</v>
      </c>
    </row>
    <row r="18" spans="1:14" ht="16.5" thickBot="1">
      <c r="A18" s="3"/>
      <c r="B18" s="113"/>
      <c r="C18" s="87"/>
      <c r="D18" s="92"/>
      <c r="E18" s="88"/>
      <c r="F18" s="89"/>
      <c r="G18" s="86"/>
      <c r="H18" s="30"/>
      <c r="I18" s="29"/>
      <c r="J18" s="2"/>
      <c r="K18" s="39"/>
      <c r="L18" s="39"/>
      <c r="M18" s="39"/>
      <c r="N18" s="39"/>
    </row>
    <row r="19" spans="1:14" ht="16.5" thickBot="1">
      <c r="A19" s="3"/>
      <c r="B19" s="113"/>
      <c r="C19" s="87"/>
      <c r="D19" s="92"/>
      <c r="E19" s="88"/>
      <c r="F19" s="89"/>
      <c r="G19" s="86"/>
      <c r="H19" s="30"/>
      <c r="I19" s="29"/>
      <c r="J19" s="2"/>
      <c r="K19" s="41" t="s">
        <v>40</v>
      </c>
      <c r="L19" s="39" t="s">
        <v>21</v>
      </c>
      <c r="M19" s="37"/>
      <c r="N19" s="37"/>
    </row>
    <row r="20" spans="1:14" ht="16.5" thickBot="1">
      <c r="A20" s="3"/>
      <c r="B20" s="113"/>
      <c r="C20" s="87"/>
      <c r="D20" s="92"/>
      <c r="E20" s="88"/>
      <c r="F20" s="89"/>
      <c r="G20" s="86"/>
      <c r="H20" s="30"/>
      <c r="I20" s="29"/>
      <c r="J20" s="1"/>
      <c r="K20" s="42"/>
      <c r="L20" s="41"/>
      <c r="M20" s="38"/>
      <c r="N20" s="38"/>
    </row>
    <row r="21" spans="1:14" ht="14.25" customHeight="1" thickBot="1">
      <c r="A21" s="3"/>
      <c r="B21" s="114"/>
      <c r="C21" s="87"/>
      <c r="D21" s="90"/>
      <c r="E21" s="68"/>
      <c r="F21" s="29"/>
      <c r="G21" s="59"/>
      <c r="H21" s="30"/>
      <c r="I21" s="29"/>
      <c r="J21" s="1"/>
      <c r="K21" s="42" t="s">
        <v>21</v>
      </c>
      <c r="L21" s="39"/>
      <c r="M21" s="38" t="s">
        <v>42</v>
      </c>
      <c r="N21" s="38"/>
    </row>
    <row r="22" spans="1:14" ht="14.25" customHeight="1" thickBot="1">
      <c r="A22" s="3"/>
      <c r="B22" s="114"/>
      <c r="C22" s="65"/>
      <c r="D22" s="74"/>
      <c r="E22" s="69"/>
      <c r="F22" s="72"/>
      <c r="G22" s="62"/>
      <c r="H22" s="63"/>
      <c r="I22" s="29"/>
      <c r="J22" s="1"/>
      <c r="K22" s="42"/>
      <c r="L22" s="39"/>
      <c r="M22" s="38"/>
      <c r="N22" s="38"/>
    </row>
    <row r="23" spans="1:14" ht="14.25" customHeight="1" thickBot="1">
      <c r="A23" s="3"/>
      <c r="B23" s="114"/>
      <c r="C23" s="64"/>
      <c r="D23" s="75"/>
      <c r="E23" s="70"/>
      <c r="F23" s="29"/>
      <c r="G23" s="60"/>
      <c r="H23" s="30"/>
      <c r="I23" s="29"/>
      <c r="J23" s="1"/>
      <c r="K23" s="39"/>
      <c r="L23" s="39"/>
      <c r="M23" s="38"/>
      <c r="N23" s="38"/>
    </row>
    <row r="24" spans="1:14" ht="16.5" customHeight="1" thickBot="1">
      <c r="A24" s="3"/>
      <c r="B24" s="115"/>
      <c r="C24" s="65"/>
      <c r="D24" s="73"/>
      <c r="E24" s="71"/>
      <c r="F24" s="72"/>
      <c r="G24" s="67"/>
      <c r="H24" s="30"/>
      <c r="I24" s="29"/>
      <c r="J24" s="1"/>
      <c r="K24" s="39" t="s">
        <v>21</v>
      </c>
      <c r="L24" s="39"/>
      <c r="M24" s="1"/>
      <c r="N24" s="1"/>
    </row>
    <row r="25" spans="1:14" ht="14.25" customHeight="1" thickBot="1">
      <c r="A25" s="18"/>
      <c r="B25" s="103" t="s">
        <v>22</v>
      </c>
      <c r="C25" s="77" t="s">
        <v>72</v>
      </c>
      <c r="D25" s="76" t="s">
        <v>60</v>
      </c>
      <c r="E25" s="66" t="s">
        <v>31</v>
      </c>
      <c r="F25" s="29" t="s">
        <v>23</v>
      </c>
      <c r="G25" s="106" t="s">
        <v>24</v>
      </c>
      <c r="H25" s="107"/>
      <c r="I25" s="107"/>
      <c r="J25" s="1"/>
      <c r="K25" s="1"/>
      <c r="L25" s="1"/>
      <c r="M25" s="1"/>
      <c r="N25" s="1"/>
    </row>
    <row r="26" spans="1:14" ht="15" hidden="1" customHeight="1" thickBot="1">
      <c r="A26" s="18"/>
      <c r="B26" s="104"/>
      <c r="C26" s="77" t="s">
        <v>50</v>
      </c>
      <c r="D26" s="76" t="s">
        <v>27</v>
      </c>
      <c r="E26" s="48" t="s">
        <v>33</v>
      </c>
      <c r="F26" s="29" t="s">
        <v>23</v>
      </c>
      <c r="G26" s="106" t="s">
        <v>24</v>
      </c>
      <c r="H26" s="107"/>
      <c r="I26" s="107"/>
      <c r="J26" s="1"/>
      <c r="K26" s="1"/>
      <c r="L26" s="1"/>
      <c r="M26" s="1"/>
      <c r="N26" s="1"/>
    </row>
    <row r="27" spans="1:14" ht="14.25" hidden="1" customHeight="1" thickBot="1">
      <c r="A27" s="18"/>
      <c r="B27" s="104"/>
      <c r="C27" s="47" t="s">
        <v>50</v>
      </c>
      <c r="D27" s="30" t="s">
        <v>27</v>
      </c>
      <c r="E27" s="48" t="s">
        <v>35</v>
      </c>
      <c r="F27" s="29" t="s">
        <v>23</v>
      </c>
      <c r="G27" s="106" t="s">
        <v>24</v>
      </c>
      <c r="H27" s="107"/>
      <c r="I27" s="107"/>
      <c r="J27" s="1"/>
      <c r="K27" s="1"/>
      <c r="L27" s="1"/>
      <c r="M27" s="1"/>
      <c r="N27" s="1"/>
    </row>
    <row r="28" spans="1:14" ht="16.5" customHeight="1" thickBot="1">
      <c r="A28" s="18"/>
      <c r="B28" s="104"/>
      <c r="C28" s="47" t="s">
        <v>73</v>
      </c>
      <c r="D28" s="30" t="s">
        <v>54</v>
      </c>
      <c r="E28" s="29" t="s">
        <v>43</v>
      </c>
      <c r="F28" s="49" t="s">
        <v>23</v>
      </c>
      <c r="G28" s="107" t="s">
        <v>24</v>
      </c>
      <c r="H28" s="107"/>
      <c r="I28" s="107"/>
      <c r="J28" s="1"/>
      <c r="K28" s="1"/>
      <c r="L28" s="1"/>
      <c r="M28" s="1"/>
      <c r="N28" s="1" t="s">
        <v>21</v>
      </c>
    </row>
    <row r="29" spans="1:14" ht="15" customHeight="1" thickBot="1">
      <c r="A29" s="18"/>
      <c r="B29" s="104"/>
      <c r="C29" s="47" t="s">
        <v>74</v>
      </c>
      <c r="D29" s="30" t="s">
        <v>27</v>
      </c>
      <c r="E29" s="29" t="s">
        <v>25</v>
      </c>
      <c r="F29" s="49" t="s">
        <v>23</v>
      </c>
      <c r="G29" s="107" t="s">
        <v>24</v>
      </c>
      <c r="H29" s="107"/>
      <c r="I29" s="107"/>
      <c r="J29" s="1"/>
      <c r="K29" s="1"/>
      <c r="L29" s="1"/>
      <c r="M29" s="1"/>
      <c r="N29" s="1"/>
    </row>
    <row r="30" spans="1:14" ht="15.75" hidden="1" customHeight="1" thickBot="1">
      <c r="A30" s="18"/>
      <c r="B30" s="104"/>
      <c r="C30" s="47" t="s">
        <v>49</v>
      </c>
      <c r="D30" s="30" t="s">
        <v>27</v>
      </c>
      <c r="E30" s="80" t="s">
        <v>36</v>
      </c>
      <c r="F30" s="49" t="s">
        <v>23</v>
      </c>
      <c r="G30" s="107" t="s">
        <v>24</v>
      </c>
      <c r="H30" s="107"/>
      <c r="I30" s="107"/>
      <c r="J30" s="1"/>
      <c r="N30" s="10" t="s">
        <v>21</v>
      </c>
    </row>
    <row r="31" spans="1:14" ht="16.5" customHeight="1" thickBot="1">
      <c r="A31" s="18"/>
      <c r="B31" s="105"/>
      <c r="C31" s="47" t="s">
        <v>75</v>
      </c>
      <c r="D31" s="30" t="s">
        <v>61</v>
      </c>
      <c r="E31" s="29" t="s">
        <v>26</v>
      </c>
      <c r="F31" s="49" t="s">
        <v>23</v>
      </c>
      <c r="G31" s="107" t="s">
        <v>32</v>
      </c>
      <c r="H31" s="107"/>
      <c r="I31" s="107"/>
      <c r="J31" s="1"/>
      <c r="K31" s="10"/>
      <c r="L31" s="22"/>
      <c r="N31" s="10"/>
    </row>
    <row r="32" spans="1:14" ht="15.75" thickBot="1">
      <c r="A32" s="19"/>
      <c r="B32" s="31" t="s">
        <v>28</v>
      </c>
      <c r="C32" s="50">
        <v>16</v>
      </c>
      <c r="D32" s="95"/>
      <c r="E32" s="34"/>
      <c r="F32" s="51"/>
      <c r="G32" s="120"/>
      <c r="H32" s="120"/>
      <c r="I32" s="120"/>
      <c r="J32" s="6"/>
      <c r="K32" s="21"/>
      <c r="N32" s="10"/>
    </row>
    <row r="33" spans="1:14" ht="15.75" thickBot="1">
      <c r="A33" s="19"/>
      <c r="B33" s="40"/>
      <c r="C33" s="50">
        <v>1</v>
      </c>
      <c r="D33" s="96" t="s">
        <v>62</v>
      </c>
      <c r="E33" s="30" t="s">
        <v>44</v>
      </c>
      <c r="F33" s="100" t="s">
        <v>63</v>
      </c>
      <c r="G33" s="119" t="s">
        <v>38</v>
      </c>
      <c r="H33" s="119"/>
      <c r="I33" s="119"/>
      <c r="J33" s="6"/>
      <c r="K33" s="8" t="s">
        <v>21</v>
      </c>
      <c r="L33" s="8" t="s">
        <v>21</v>
      </c>
      <c r="M33" s="8" t="s">
        <v>21</v>
      </c>
      <c r="N33" s="10"/>
    </row>
    <row r="34" spans="1:14" ht="15.75" thickBot="1">
      <c r="A34" s="20"/>
      <c r="B34" s="40"/>
      <c r="C34" s="50">
        <v>2</v>
      </c>
      <c r="D34" s="97" t="s">
        <v>64</v>
      </c>
      <c r="E34" s="30" t="s">
        <v>44</v>
      </c>
      <c r="F34" s="81" t="s">
        <v>65</v>
      </c>
      <c r="G34" s="123" t="s">
        <v>51</v>
      </c>
      <c r="H34" s="124"/>
      <c r="I34" s="125"/>
      <c r="J34" s="6"/>
      <c r="N34" s="10"/>
    </row>
    <row r="35" spans="1:14" ht="15.75" thickBot="1">
      <c r="A35" s="20"/>
      <c r="B35" s="40"/>
      <c r="C35" s="50">
        <v>3</v>
      </c>
      <c r="D35" s="97" t="s">
        <v>66</v>
      </c>
      <c r="E35" s="30" t="s">
        <v>44</v>
      </c>
      <c r="F35" s="81" t="s">
        <v>67</v>
      </c>
      <c r="G35" s="123" t="s">
        <v>51</v>
      </c>
      <c r="H35" s="124"/>
      <c r="I35" s="125"/>
      <c r="J35" s="6"/>
      <c r="K35" s="10"/>
      <c r="L35" s="8" t="s">
        <v>21</v>
      </c>
      <c r="M35" s="8" t="s">
        <v>40</v>
      </c>
      <c r="N35" s="10"/>
    </row>
    <row r="36" spans="1:14" ht="15.75" hidden="1" customHeight="1" thickBot="1">
      <c r="A36" s="20"/>
      <c r="B36" s="44"/>
      <c r="C36" s="50"/>
      <c r="D36" s="33"/>
      <c r="E36" s="30"/>
      <c r="F36" s="81"/>
      <c r="G36" s="123" t="s">
        <v>51</v>
      </c>
      <c r="H36" s="124"/>
      <c r="I36" s="125"/>
      <c r="J36" s="6"/>
      <c r="L36" s="10"/>
      <c r="N36" s="10"/>
    </row>
    <row r="37" spans="1:14" ht="15.75" thickBot="1">
      <c r="A37" s="20"/>
      <c r="B37" s="45"/>
      <c r="C37" s="50">
        <v>4</v>
      </c>
      <c r="D37" s="33" t="s">
        <v>68</v>
      </c>
      <c r="E37" s="30" t="s">
        <v>26</v>
      </c>
      <c r="F37" s="81" t="s">
        <v>69</v>
      </c>
      <c r="G37" s="123" t="s">
        <v>51</v>
      </c>
      <c r="H37" s="124"/>
      <c r="I37" s="125"/>
      <c r="J37" s="6"/>
      <c r="K37" s="8" t="s">
        <v>47</v>
      </c>
      <c r="L37" s="10"/>
      <c r="N37" s="10"/>
    </row>
    <row r="38" spans="1:14" ht="16.5" thickBot="1">
      <c r="A38" s="20"/>
      <c r="B38" s="43"/>
      <c r="C38" s="50">
        <v>5</v>
      </c>
      <c r="D38" s="82" t="s">
        <v>70</v>
      </c>
      <c r="E38" s="83" t="s">
        <v>26</v>
      </c>
      <c r="F38" s="80" t="s">
        <v>71</v>
      </c>
      <c r="G38" s="123" t="s">
        <v>51</v>
      </c>
      <c r="H38" s="124"/>
      <c r="I38" s="125"/>
      <c r="J38" s="6"/>
      <c r="K38" s="36"/>
      <c r="N38" s="10"/>
    </row>
    <row r="39" spans="1:14" ht="15.75" thickBot="1">
      <c r="A39" s="20"/>
      <c r="B39" s="40"/>
      <c r="C39" s="50"/>
      <c r="D39" s="33"/>
      <c r="E39" s="81"/>
      <c r="F39" s="81"/>
      <c r="G39" s="123"/>
      <c r="H39" s="124"/>
      <c r="I39" s="125"/>
      <c r="J39" s="6"/>
      <c r="N39" s="10"/>
    </row>
    <row r="40" spans="1:14" ht="15.75" thickBot="1">
      <c r="A40" s="20"/>
      <c r="B40" s="46"/>
      <c r="C40" s="50"/>
      <c r="D40" s="33"/>
      <c r="E40" s="81"/>
      <c r="F40" s="52"/>
      <c r="G40" s="123"/>
      <c r="H40" s="124"/>
      <c r="I40" s="125"/>
      <c r="J40" s="6"/>
      <c r="N40" s="10"/>
    </row>
    <row r="41" spans="1:14" ht="15.75" thickBot="1">
      <c r="A41" s="20"/>
      <c r="B41" s="40"/>
      <c r="C41" s="50"/>
      <c r="D41" s="33"/>
      <c r="E41" s="29"/>
      <c r="F41" s="91"/>
      <c r="G41" s="119"/>
      <c r="H41" s="119"/>
      <c r="I41" s="119"/>
      <c r="J41" s="6"/>
      <c r="L41" s="8" t="s">
        <v>21</v>
      </c>
      <c r="M41" s="8" t="s">
        <v>21</v>
      </c>
      <c r="N41" s="10"/>
    </row>
    <row r="42" spans="1:14" ht="15.75" thickBot="1">
      <c r="A42" s="19"/>
      <c r="B42" s="32"/>
      <c r="C42" s="50"/>
      <c r="D42" s="33"/>
      <c r="E42" s="29"/>
      <c r="F42" s="52"/>
      <c r="G42" s="119"/>
      <c r="H42" s="119"/>
      <c r="I42" s="119"/>
      <c r="J42" s="6"/>
      <c r="K42" s="8" t="s">
        <v>21</v>
      </c>
    </row>
    <row r="43" spans="1:14" ht="16.5" customHeight="1" thickBot="1">
      <c r="A43" s="19"/>
      <c r="B43" s="40"/>
      <c r="C43" s="50"/>
      <c r="D43" s="30"/>
      <c r="E43" s="29"/>
      <c r="F43" s="52"/>
      <c r="G43" s="119"/>
      <c r="H43" s="119"/>
      <c r="I43" s="119"/>
      <c r="J43" s="6"/>
    </row>
    <row r="44" spans="1:14" ht="15.75" thickBot="1">
      <c r="A44" s="20"/>
      <c r="B44" s="31" t="s">
        <v>29</v>
      </c>
      <c r="C44" s="48">
        <v>21</v>
      </c>
      <c r="D44" s="121"/>
      <c r="E44" s="121"/>
      <c r="F44" s="53"/>
      <c r="G44" s="122"/>
      <c r="H44" s="122"/>
      <c r="I44" s="122"/>
      <c r="J44" s="6"/>
    </row>
    <row r="45" spans="1:14">
      <c r="C45" s="58"/>
      <c r="D45" s="10"/>
      <c r="E45" s="58"/>
    </row>
    <row r="46" spans="1:14">
      <c r="A46" s="8" t="s">
        <v>30</v>
      </c>
      <c r="C46" s="10"/>
      <c r="D46" s="10"/>
      <c r="E46" s="10"/>
      <c r="K46" s="8" t="s">
        <v>46</v>
      </c>
    </row>
    <row r="47" spans="1:14">
      <c r="C47" s="10"/>
      <c r="D47" s="10"/>
      <c r="E47" s="10"/>
    </row>
    <row r="48" spans="1:14">
      <c r="C48" s="10"/>
      <c r="D48" s="10"/>
      <c r="E48" s="10"/>
    </row>
    <row r="49" spans="3:11">
      <c r="C49" s="10"/>
      <c r="D49" s="10"/>
      <c r="E49" s="10"/>
    </row>
    <row r="50" spans="3:11">
      <c r="C50" s="10"/>
      <c r="D50" s="10"/>
      <c r="E50" s="10"/>
    </row>
    <row r="51" spans="3:11">
      <c r="C51" s="10"/>
      <c r="D51" s="10"/>
      <c r="E51" s="10"/>
    </row>
    <row r="52" spans="3:11">
      <c r="C52" s="10"/>
      <c r="D52" s="10"/>
      <c r="E52" s="10"/>
    </row>
    <row r="53" spans="3:11">
      <c r="C53" s="10"/>
      <c r="D53" s="10"/>
      <c r="E53" s="10"/>
    </row>
    <row r="54" spans="3:11">
      <c r="C54" s="10"/>
      <c r="D54" s="10"/>
      <c r="E54" s="10"/>
    </row>
    <row r="55" spans="3:11">
      <c r="C55" s="10"/>
      <c r="D55" s="10"/>
      <c r="E55" s="10"/>
    </row>
    <row r="56" spans="3:11">
      <c r="C56" s="10"/>
      <c r="D56" s="10"/>
      <c r="E56" s="10"/>
    </row>
    <row r="57" spans="3:11">
      <c r="C57" s="10"/>
      <c r="D57" s="10"/>
      <c r="E57" s="10"/>
    </row>
    <row r="58" spans="3:11">
      <c r="C58" s="10"/>
      <c r="D58" s="10"/>
      <c r="E58" s="10"/>
    </row>
    <row r="59" spans="3:11">
      <c r="C59" s="10"/>
      <c r="D59" s="10"/>
      <c r="E59" s="10"/>
    </row>
    <row r="60" spans="3:11">
      <c r="C60" s="10"/>
      <c r="D60" s="10"/>
      <c r="E60" s="10"/>
      <c r="K60" s="10"/>
    </row>
    <row r="61" spans="3:11">
      <c r="C61" s="10"/>
      <c r="D61" s="10"/>
      <c r="E61" s="10"/>
      <c r="K61" s="10"/>
    </row>
    <row r="62" spans="3:11">
      <c r="C62" s="10"/>
      <c r="D62" s="10"/>
      <c r="E62" s="10"/>
    </row>
    <row r="63" spans="3:11">
      <c r="C63" s="10"/>
      <c r="D63" s="10"/>
      <c r="E63" s="10"/>
    </row>
    <row r="64" spans="3:11">
      <c r="C64" s="10"/>
      <c r="D64" s="10"/>
      <c r="E64" s="10"/>
    </row>
    <row r="65" spans="3:5">
      <c r="C65" s="10"/>
      <c r="D65" s="10"/>
      <c r="E65" s="10"/>
    </row>
    <row r="66" spans="3:5">
      <c r="C66" s="10"/>
      <c r="D66" s="10"/>
      <c r="E66" s="10"/>
    </row>
    <row r="67" spans="3:5">
      <c r="C67" s="10"/>
      <c r="D67" s="10"/>
      <c r="E67" s="10"/>
    </row>
    <row r="68" spans="3:5">
      <c r="C68" s="10"/>
      <c r="D68" s="10"/>
      <c r="E68" s="10"/>
    </row>
    <row r="69" spans="3:5">
      <c r="C69" s="10"/>
      <c r="D69" s="10"/>
      <c r="E69" s="10"/>
    </row>
    <row r="70" spans="3:5">
      <c r="C70" s="10"/>
      <c r="D70" s="10"/>
      <c r="E70" s="10"/>
    </row>
    <row r="71" spans="3:5">
      <c r="C71" s="10"/>
      <c r="D71" s="10"/>
      <c r="E71" s="10"/>
    </row>
    <row r="72" spans="3:5">
      <c r="C72" s="10"/>
      <c r="D72" s="10"/>
      <c r="E72" s="10"/>
    </row>
    <row r="73" spans="3:5">
      <c r="C73" s="10"/>
      <c r="D73" s="10"/>
      <c r="E73" s="10"/>
    </row>
    <row r="74" spans="3:5">
      <c r="C74" s="10"/>
      <c r="D74" s="10"/>
      <c r="E74" s="10"/>
    </row>
    <row r="75" spans="3:5">
      <c r="C75" s="10"/>
      <c r="D75" s="10"/>
      <c r="E75" s="10"/>
    </row>
    <row r="76" spans="3:5">
      <c r="C76" s="10"/>
      <c r="D76" s="10"/>
      <c r="E76" s="10"/>
    </row>
    <row r="77" spans="3:5">
      <c r="C77" s="10"/>
      <c r="D77" s="10"/>
      <c r="E77" s="10"/>
    </row>
    <row r="78" spans="3:5">
      <c r="C78" s="10"/>
      <c r="D78" s="10"/>
      <c r="E78" s="10"/>
    </row>
    <row r="79" spans="3:5">
      <c r="C79" s="10"/>
      <c r="D79" s="10"/>
      <c r="E79" s="10"/>
    </row>
    <row r="80" spans="3:5">
      <c r="D80" s="10"/>
      <c r="E80" s="10"/>
    </row>
    <row r="81" spans="5:5">
      <c r="E81" s="10"/>
    </row>
    <row r="82" spans="5:5">
      <c r="E82" s="10"/>
    </row>
    <row r="83" spans="5:5">
      <c r="E83" s="10"/>
    </row>
    <row r="84" spans="5:5">
      <c r="E84" s="10"/>
    </row>
    <row r="85" spans="5:5">
      <c r="E85" s="10"/>
    </row>
    <row r="86" spans="5:5">
      <c r="E86" s="10"/>
    </row>
    <row r="87" spans="5:5">
      <c r="E87" s="10"/>
    </row>
    <row r="88" spans="5:5">
      <c r="E88" s="10"/>
    </row>
    <row r="89" spans="5:5">
      <c r="E89" s="10"/>
    </row>
    <row r="90" spans="5:5">
      <c r="E90" s="10"/>
    </row>
    <row r="91" spans="5:5">
      <c r="E91" s="10"/>
    </row>
    <row r="92" spans="5:5">
      <c r="E92" s="10"/>
    </row>
    <row r="93" spans="5:5">
      <c r="E93" s="10"/>
    </row>
    <row r="94" spans="5:5">
      <c r="E94" s="10"/>
    </row>
    <row r="95" spans="5:5">
      <c r="E95" s="10"/>
    </row>
    <row r="96" spans="5:5">
      <c r="E96" s="10"/>
    </row>
    <row r="97" spans="5:5">
      <c r="E97" s="10"/>
    </row>
    <row r="98" spans="5:5">
      <c r="E98" s="10"/>
    </row>
    <row r="99" spans="5:5">
      <c r="E99" s="10"/>
    </row>
    <row r="100" spans="5:5">
      <c r="E100" s="10"/>
    </row>
    <row r="101" spans="5:5">
      <c r="E101" s="10"/>
    </row>
    <row r="102" spans="5:5">
      <c r="E102" s="10"/>
    </row>
    <row r="103" spans="5:5">
      <c r="E103" s="10"/>
    </row>
    <row r="104" spans="5:5">
      <c r="E104" s="10"/>
    </row>
    <row r="105" spans="5:5">
      <c r="E105" s="10"/>
    </row>
    <row r="106" spans="5:5">
      <c r="E106" s="10"/>
    </row>
    <row r="107" spans="5:5">
      <c r="E107" s="10"/>
    </row>
    <row r="108" spans="5:5">
      <c r="E108" s="10"/>
    </row>
    <row r="109" spans="5:5">
      <c r="E109" s="10"/>
    </row>
    <row r="110" spans="5:5">
      <c r="E110" s="10"/>
    </row>
    <row r="111" spans="5:5">
      <c r="E111" s="10"/>
    </row>
    <row r="112" spans="5:5">
      <c r="E112" s="10"/>
    </row>
    <row r="113" spans="5:5">
      <c r="E113" s="10"/>
    </row>
    <row r="114" spans="5:5">
      <c r="E114" s="10"/>
    </row>
    <row r="115" spans="5:5">
      <c r="E115" s="10"/>
    </row>
    <row r="116" spans="5:5">
      <c r="E116" s="10"/>
    </row>
    <row r="117" spans="5:5">
      <c r="E117" s="10"/>
    </row>
    <row r="118" spans="5:5">
      <c r="E118" s="10"/>
    </row>
    <row r="119" spans="5:5">
      <c r="E119" s="10"/>
    </row>
    <row r="120" spans="5:5">
      <c r="E120" s="10"/>
    </row>
    <row r="121" spans="5:5">
      <c r="E121" s="10"/>
    </row>
    <row r="122" spans="5:5">
      <c r="E122" s="10"/>
    </row>
    <row r="123" spans="5:5">
      <c r="E123" s="10"/>
    </row>
    <row r="124" spans="5:5">
      <c r="E124" s="10"/>
    </row>
    <row r="125" spans="5:5">
      <c r="E125" s="10"/>
    </row>
    <row r="126" spans="5:5">
      <c r="E126" s="10"/>
    </row>
    <row r="127" spans="5:5">
      <c r="E127" s="10"/>
    </row>
    <row r="128" spans="5:5">
      <c r="E128" s="10"/>
    </row>
    <row r="129" spans="5:5">
      <c r="E129" s="10"/>
    </row>
    <row r="130" spans="5:5">
      <c r="E130" s="10"/>
    </row>
    <row r="131" spans="5:5">
      <c r="E131" s="10"/>
    </row>
    <row r="132" spans="5:5">
      <c r="E132" s="10"/>
    </row>
    <row r="133" spans="5:5">
      <c r="E133" s="10"/>
    </row>
    <row r="134" spans="5:5">
      <c r="E134" s="10"/>
    </row>
    <row r="135" spans="5:5">
      <c r="E135" s="10"/>
    </row>
    <row r="136" spans="5:5">
      <c r="E136" s="10"/>
    </row>
    <row r="137" spans="5:5">
      <c r="E137" s="10"/>
    </row>
    <row r="138" spans="5:5">
      <c r="E138" s="10"/>
    </row>
    <row r="139" spans="5:5">
      <c r="E139" s="10"/>
    </row>
    <row r="140" spans="5:5">
      <c r="E140" s="10"/>
    </row>
    <row r="141" spans="5:5">
      <c r="E141" s="10"/>
    </row>
    <row r="142" spans="5:5">
      <c r="E142" s="10"/>
    </row>
    <row r="143" spans="5:5">
      <c r="E143" s="10"/>
    </row>
    <row r="144" spans="5:5">
      <c r="E144" s="10"/>
    </row>
    <row r="145" spans="5:5">
      <c r="E145" s="10"/>
    </row>
    <row r="146" spans="5:5">
      <c r="E146" s="10"/>
    </row>
    <row r="147" spans="5:5">
      <c r="E147" s="10"/>
    </row>
    <row r="148" spans="5:5">
      <c r="E148" s="10"/>
    </row>
    <row r="149" spans="5:5">
      <c r="E149" s="10"/>
    </row>
    <row r="150" spans="5:5">
      <c r="E150" s="10"/>
    </row>
  </sheetData>
  <mergeCells count="27">
    <mergeCell ref="G41:I41"/>
    <mergeCell ref="G42:I42"/>
    <mergeCell ref="G32:I32"/>
    <mergeCell ref="D44:E44"/>
    <mergeCell ref="G44:I44"/>
    <mergeCell ref="G40:I40"/>
    <mergeCell ref="G33:I33"/>
    <mergeCell ref="G34:I34"/>
    <mergeCell ref="G35:I35"/>
    <mergeCell ref="G36:I36"/>
    <mergeCell ref="G38:I38"/>
    <mergeCell ref="G39:I39"/>
    <mergeCell ref="G43:I43"/>
    <mergeCell ref="G37:I37"/>
    <mergeCell ref="B1:I1"/>
    <mergeCell ref="B3:B24"/>
    <mergeCell ref="G3:I3"/>
    <mergeCell ref="G29:I29"/>
    <mergeCell ref="G30:I30"/>
    <mergeCell ref="K3:K4"/>
    <mergeCell ref="B25:B31"/>
    <mergeCell ref="G25:I25"/>
    <mergeCell ref="G26:I26"/>
    <mergeCell ref="G27:I27"/>
    <mergeCell ref="G31:I31"/>
    <mergeCell ref="G28:I28"/>
    <mergeCell ref="G4:I4"/>
  </mergeCells>
  <pageMargins left="0.7" right="0.7" top="0.75" bottom="0.75" header="0.3" footer="0.3"/>
  <pageSetup scale="72" orientation="landscape" r:id="rId1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19" sqref="H19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2023-08-15T07:05:45Z</dcterms:modified>
</cp:coreProperties>
</file>