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<sst xmlns="http://schemas.openxmlformats.org/spreadsheetml/2006/main" count="168" uniqueCount="125">
  <si>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</si>
  <si>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</si>
  <si>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</si>
  <si>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</si>
  <si>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</si>
  <si>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</si>
  <si>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</si>
  <si>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</si>
  <si>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</si>
  <si>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</si>
  <si>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</si>
  <si>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</si>
  <si>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</si>
  <si>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</si>
  <si>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</si>
  <si>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</si>
  <si>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</si>
  <si>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</si>
  <si>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</si>
  <si>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</si>
  <si>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</si>
  <si>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</si>
  <si>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</si>
  <si>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</si>
  <si>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</si>
  <si>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</si>
  <si>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</si>
  <si>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</si>
  <si>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</si>
  <si>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</si>
  <si>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</si>
  <si>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</si>
  <si>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</si>
  <si>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</si>
  <si>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</si>
  <si>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</si>
  <si>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</si>
  <si>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</si>
  <si>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</si>
  <si>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</si>
  <si>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</si>
  <si>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</si>
  <si>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</si>
  <si>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</si>
  <si>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</si>
  <si>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</si>
  <si>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</si>
  <si>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</si>
  <si>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</si>
  <si>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</si>
  <si>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</si>
  <si>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</si>
  <si>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</si>
  <si>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</si>
  <si>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</si>
  <si>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</si>
  <si>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</si>
  <si>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</si>
  <si>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</si>
  <si>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</si>
  <si>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</si>
  <si>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</si>
  <si>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</si>
  <si>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</si>
  <si>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</si>
  <si>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</si>
  <si>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</si>
  <si>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</si>
  <si>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</si>
  <si>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</si>
  <si>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</si>
  <si>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</si>
  <si>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</si>
  <si>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</si>
  <si>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</si>
  <si>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</si>
  <si>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</si>
  <si>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</si>
  <si>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</si>
  <si>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</si>
  <si>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</si>
  <si>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</si>
  <si>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</si>
  <si>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</si>
  <si>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</si>
  <si>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</si>
  <si>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</si>
  <si>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</si>
  <si>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</si>
  <si>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</si>
  <si>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</si>
  <si>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</si>
  <si>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</si>
  <si>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</si>
  <si>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</si>
  <si>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</si>
  <si>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</si>
  <si>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</si>
  <si>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</si>
  <si>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</si>
  <si>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1000</t>
  </si>
  <si>
    <t>CCT-2</t>
  </si>
  <si>
    <t>06</t>
  </si>
  <si>
    <t>15/11/2023</t>
  </si>
  <si>
    <t>8335</t>
  </si>
  <si>
    <t>0</t>
  </si>
  <si>
    <t>1130</t>
  </si>
  <si>
    <t xml:space="preserve">              VESSELS  PARTICULARS &amp;  CONTAINER   LYING  POSITION CLOSING AT 0800 Hrs. ON 16/11/2023</t>
  </si>
  <si>
    <t>16/11/2023</t>
  </si>
  <si>
    <t>156</t>
  </si>
  <si>
    <t>49</t>
  </si>
  <si>
    <t>07</t>
  </si>
  <si>
    <t>174</t>
  </si>
  <si>
    <t>1394</t>
  </si>
  <si>
    <t>1215</t>
  </si>
  <si>
    <t>14</t>
  </si>
  <si>
    <t>READY:-CONT./05(NB-05),GI/0 ,TANK/, FERT/,FOOD/ W/ForLightering-C/C-\01</t>
  </si>
  <si>
    <t>W/For Docu :-GI/03, FOOD/0, FERTI/03, SUGAR/02, SALT/0, TANK/08</t>
  </si>
  <si>
    <t>11</t>
  </si>
  <si>
    <t>12</t>
  </si>
  <si>
    <t>09</t>
  </si>
  <si>
    <t>1200</t>
  </si>
  <si>
    <t>1030</t>
  </si>
  <si>
    <t>5, 6, 7, 11, 12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</si>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</sst>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19" workbookViewId="0">
      <selection activeCell="N39" sqref="N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107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103</v>
      </c>
      <c r="P11" s="34" t="s">
        <v>108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15</v>
      </c>
      <c r="L12" s="1"/>
      <c r="M12" s="218">
        <v>53518</v>
      </c>
      <c r="N12" s="219"/>
      <c r="O12" s="165">
        <v>27665</v>
      </c>
      <c r="P12" s="44">
        <v>27199</v>
      </c>
      <c r="R12" t="s">
        <v>80</v>
      </c>
    </row>
    <row r="13" spans="1:18">
      <c r="A13" s="45" t="s">
        <v>14</v>
      </c>
      <c r="B13" s="46">
        <v>13</v>
      </c>
      <c r="C13" s="47">
        <v>3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3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3" t="s">
        <v>17</v>
      </c>
      <c r="N15" s="224"/>
      <c r="O15" s="34" t="s">
        <v>103</v>
      </c>
      <c r="P15" s="34" t="s">
        <v>108</v>
      </c>
    </row>
    <row r="16" spans="1:18" ht="15.75" thickBot="1">
      <c r="A16" s="45" t="s">
        <v>18</v>
      </c>
      <c r="B16" s="46">
        <v>11</v>
      </c>
      <c r="C16" s="47">
        <v>1</v>
      </c>
      <c r="D16" s="53">
        <f t="shared" si="0"/>
        <v>12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12</v>
      </c>
      <c r="L16" s="1"/>
      <c r="M16" s="166" t="s">
        <v>19</v>
      </c>
      <c r="N16" s="168"/>
      <c r="O16" s="165">
        <v>3663</v>
      </c>
      <c r="P16" s="163">
        <v>2990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2930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3398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8</v>
      </c>
      <c r="D21" s="53">
        <f t="shared" si="0"/>
        <v>13</v>
      </c>
      <c r="E21" s="66">
        <v>3</v>
      </c>
      <c r="F21" s="67">
        <v>1</v>
      </c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6328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22</v>
      </c>
      <c r="D22" s="73">
        <f>SUM(B22:C22)</f>
        <v>58</v>
      </c>
      <c r="E22" s="74">
        <f t="shared" ref="E22:J22" si="5">SUM(E12:E21)</f>
        <v>4</v>
      </c>
      <c r="F22" s="75">
        <f t="shared" si="5"/>
        <v>1</v>
      </c>
      <c r="G22" s="72">
        <f t="shared" si="5"/>
        <v>5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76</v>
      </c>
      <c r="L22" s="1"/>
      <c r="M22" s="76" t="s">
        <v>30</v>
      </c>
      <c r="N22" s="77"/>
      <c r="O22" s="77"/>
      <c r="P22" s="59">
        <v>144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109</v>
      </c>
      <c r="Q23" t="s">
        <v>94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110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111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39</v>
      </c>
      <c r="D29" s="101">
        <f t="shared" si="9"/>
        <v>75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94</v>
      </c>
      <c r="L29" s="1"/>
      <c r="M29" s="80" t="s">
        <v>42</v>
      </c>
      <c r="N29" s="107"/>
      <c r="O29" s="108"/>
      <c r="P29" s="31">
        <v>257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53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23</v>
      </c>
      <c r="D32" s="112"/>
      <c r="E32" s="192" t="s">
        <v>116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76</v>
      </c>
      <c r="D33" s="112"/>
      <c r="E33" s="164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115</v>
      </c>
      <c r="O34" s="124" t="s">
        <v>99</v>
      </c>
      <c r="P34" s="86" t="s">
        <v>114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124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118</v>
      </c>
      <c r="G36" s="86" t="s">
        <v>100</v>
      </c>
      <c r="H36" s="86" t="s">
        <v>97</v>
      </c>
      <c r="I36" s="128"/>
      <c r="J36" s="181" t="s">
        <v>123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119</v>
      </c>
      <c r="G37" s="86" t="s">
        <v>106</v>
      </c>
      <c r="H37" s="86" t="s">
        <v>121</v>
      </c>
      <c r="I37" s="129"/>
      <c r="J37" s="175" t="s">
        <v>101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102</v>
      </c>
      <c r="G38" s="86" t="s">
        <v>122</v>
      </c>
      <c r="H38" s="86" t="s">
        <v>97</v>
      </c>
      <c r="I38" s="130"/>
      <c r="J38" s="175" t="s">
        <v>98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120</v>
      </c>
      <c r="G39" s="86" t="s">
        <v>97</v>
      </c>
      <c r="H39" s="86" t="s">
        <v>121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105</v>
      </c>
      <c r="G40" s="86" t="s">
        <v>97</v>
      </c>
      <c r="H40" s="86" t="s">
        <v>97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1974</v>
      </c>
      <c r="F44" s="144">
        <v>2930</v>
      </c>
      <c r="G44" s="204" t="s">
        <v>65</v>
      </c>
      <c r="H44" s="205"/>
      <c r="I44" s="206"/>
      <c r="J44" s="141">
        <v>2154</v>
      </c>
      <c r="K44" s="145">
        <v>3398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115</v>
      </c>
      <c r="F45" s="144">
        <v>156</v>
      </c>
      <c r="G45" s="146" t="s">
        <v>30</v>
      </c>
      <c r="H45" s="147"/>
      <c r="I45" s="148"/>
      <c r="J45" s="44">
        <v>96</v>
      </c>
      <c r="K45" s="31">
        <v>114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637</v>
      </c>
      <c r="F46" s="144">
        <v>1156</v>
      </c>
      <c r="G46" s="186" t="s">
        <v>75</v>
      </c>
      <c r="H46" s="187"/>
      <c r="I46" s="188"/>
      <c r="J46" s="120">
        <v>325</v>
      </c>
      <c r="K46" s="120">
        <v>517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1088</v>
      </c>
      <c r="F47" s="144">
        <v>1604</v>
      </c>
      <c r="G47" s="150" t="s">
        <v>40</v>
      </c>
      <c r="H47" s="151"/>
      <c r="I47" s="152"/>
      <c r="J47" s="31">
        <v>803</v>
      </c>
      <c r="K47" s="31">
        <v>1394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130</v>
      </c>
      <c r="F48" s="144">
        <v>182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524</v>
      </c>
      <c r="K49" s="31">
        <v>738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1119</v>
      </c>
      <c r="K50" s="31">
        <v>1735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3944</v>
      </c>
      <c r="F51" s="160">
        <f>SUM(F44:F49)</f>
        <v>6028</v>
      </c>
      <c r="G51" s="166" t="s">
        <v>5</v>
      </c>
      <c r="H51" s="167"/>
      <c r="I51" s="168"/>
      <c r="J51" s="161">
        <f>SUM(J44:J50)</f>
        <v>5021</v>
      </c>
      <c r="K51" s="161">
        <f>SUM(K44:K50)</f>
        <v>7896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2023-11-16T06:16:43Z</dcterms:modified>
</cp:coreProperties>
</file>