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<sst xmlns="http://schemas.openxmlformats.org/spreadsheetml/2006/main" count="166" uniqueCount="121">
  <si>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</si>
  <si>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</si>
  <si>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</si>
  <si>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</si>
  <si>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</si>
  <si>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</si>
  <si>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</si>
  <si>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</si>
  <si>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</si>
  <si>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</si>
  <si>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</si>
  <si>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</si>
  <si>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</si>
  <si>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</si>
  <si>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</si>
  <si>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</si>
  <si>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</si>
  <si>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</si>
  <si>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</si>
  <si>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</si>
  <si>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</si>
  <si>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</si>
  <si>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</si>
  <si>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</si>
  <si>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</si>
  <si>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</si>
  <si>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</si>
  <si>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</si>
  <si>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</si>
  <si>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</si>
  <si>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</si>
  <si>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</si>
  <si>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</si>
  <si>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</si>
  <si>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</si>
  <si>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</si>
  <si>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</si>
  <si>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</si>
  <si>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</si>
  <si>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</si>
  <si>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</si>
  <si>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</si>
  <si>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</si>
  <si>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</si>
  <si>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</si>
  <si>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</si>
  <si>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</si>
  <si>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</si>
  <si>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</si>
  <si>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</si>
  <si>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</si>
  <si>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</si>
  <si>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</si>
  <si>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</si>
  <si>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</si>
  <si>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</si>
  <si>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</si>
  <si>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</si>
  <si>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</si>
  <si>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</si>
  <si>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</si>
  <si>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</si>
  <si>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</si>
  <si>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</si>
  <si>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</si>
  <si>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</si>
  <si>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</si>
  <si>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</si>
  <si>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</si>
  <si>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</si>
  <si>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</si>
  <si>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</si>
  <si>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</si>
  <si>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</si>
  <si>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</si>
  <si>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</si>
  <si>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</si>
  <si>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</si>
  <si>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</si>
  <si>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</si>
  <si>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</si>
  <si>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</si>
  <si>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</si>
  <si>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</si>
  <si>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</si>
  <si>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</si>
  <si>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</si>
  <si>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</si>
  <si>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</si>
  <si>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</si>
  <si>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</si>
  <si>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</si>
  <si>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</si>
  <si>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</si>
  <si>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</si>
  <si>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CCT-2</t>
  </si>
  <si>
    <t>378</t>
  </si>
  <si>
    <t>27/02/2024</t>
  </si>
  <si>
    <t>08</t>
  </si>
  <si>
    <t>0</t>
  </si>
  <si>
    <t>1030</t>
  </si>
  <si>
    <t>1200</t>
  </si>
  <si>
    <t>X</t>
  </si>
  <si>
    <t xml:space="preserve">              VESSELS  PARTICULARS &amp;  CONTAINER   LYING  POSITION CLOSING AT 0800 Hrs. ON 28/02/2024</t>
  </si>
  <si>
    <t>28/02/2024</t>
  </si>
  <si>
    <t>28</t>
  </si>
  <si>
    <t>755</t>
  </si>
  <si>
    <t>READY:-CONT./01(NB-01),GI/0 ,TANK/, FERT/,FOOD/ W/ForLightering-C/C-/03</t>
  </si>
  <si>
    <t>W/For Docu :-GI/02, FOOD/02, FERTI/00, SUGAR/00, SALT/00, TANK/08</t>
  </si>
  <si>
    <t>06</t>
  </si>
  <si>
    <t>05</t>
  </si>
  <si>
    <t>1100</t>
  </si>
  <si>
    <t>1230</t>
  </si>
  <si>
    <t xml:space="preserve"> 3, 4, 5 ,7, 8,12</t>
  </si>
  <si>
    <t>D)  VACANT BERTH :07</t>
  </si>
  <si>
    <t>126</t>
  </si>
  <si>
    <t>205</t>
  </si>
  <si>
    <t>03</t>
  </si>
  <si>
    <t>179</t>
  </si>
  <si>
    <t>8492</t>
  </si>
  <si>
    <t>529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</si>
</sst>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9" workbookViewId="0">
      <selection activeCell="R23" sqref="R2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97</v>
      </c>
      <c r="P11" s="34" t="s">
        <v>104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11</v>
      </c>
      <c r="L12" s="1"/>
      <c r="M12" s="179">
        <v>53518</v>
      </c>
      <c r="N12" s="180"/>
      <c r="O12" s="166">
        <v>35564</v>
      </c>
      <c r="P12" s="44">
        <v>35995</v>
      </c>
      <c r="R12" t="s">
        <v>79</v>
      </c>
    </row>
    <row r="13" spans="1:18">
      <c r="A13" s="45" t="s">
        <v>14</v>
      </c>
      <c r="B13" s="46">
        <v>8</v>
      </c>
      <c r="C13" s="47">
        <v>2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1</v>
      </c>
      <c r="I13" s="47"/>
      <c r="J13" s="42">
        <f t="shared" si="1"/>
        <v>1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2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97</v>
      </c>
      <c r="P15" s="34" t="s">
        <v>104</v>
      </c>
    </row>
    <row r="16" spans="1:18" ht="15.75" thickBot="1">
      <c r="A16" s="45" t="s">
        <v>18</v>
      </c>
      <c r="B16" s="46">
        <v>13</v>
      </c>
      <c r="C16" s="47">
        <v>3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70" t="s">
        <v>19</v>
      </c>
      <c r="N16" s="171"/>
      <c r="O16" s="166">
        <v>1598</v>
      </c>
      <c r="P16" s="165">
        <v>3218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3701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4564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8</v>
      </c>
      <c r="D21" s="53">
        <f t="shared" si="0"/>
        <v>11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8265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16</v>
      </c>
      <c r="D22" s="73">
        <f>SUM(B22:C22)</f>
        <v>46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61</v>
      </c>
      <c r="L22" s="1"/>
      <c r="M22" s="76" t="s">
        <v>30</v>
      </c>
      <c r="N22" s="77"/>
      <c r="O22" s="77"/>
      <c r="P22" s="59">
        <v>118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115</v>
      </c>
    </row>
    <row r="24" spans="1:19" ht="15.75" thickBot="1">
      <c r="A24" s="82" t="s">
        <v>32</v>
      </c>
      <c r="B24" s="47"/>
      <c r="C24" s="47">
        <v>13</v>
      </c>
      <c r="D24" s="83">
        <f t="shared" ref="D24:D28" si="7">SUM(B24:C24)</f>
        <v>13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13</v>
      </c>
      <c r="L24" s="1"/>
      <c r="M24" s="85" t="s">
        <v>33</v>
      </c>
      <c r="N24" s="3"/>
      <c r="O24" s="3"/>
      <c r="P24" s="86" t="s">
        <v>116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117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32</v>
      </c>
      <c r="D29" s="101">
        <f t="shared" si="9"/>
        <v>62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12</v>
      </c>
      <c r="I29" s="100">
        <f t="shared" si="9"/>
        <v>1</v>
      </c>
      <c r="J29" s="105">
        <f t="shared" si="9"/>
        <v>13</v>
      </c>
      <c r="K29" s="106">
        <f t="shared" si="9"/>
        <v>80</v>
      </c>
      <c r="L29" s="1"/>
      <c r="M29" s="80" t="s">
        <v>42</v>
      </c>
      <c r="N29" s="107"/>
      <c r="O29" s="108"/>
      <c r="P29" s="31">
        <v>583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16</v>
      </c>
      <c r="D32" s="112"/>
      <c r="E32" s="213" t="s">
        <v>107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61</v>
      </c>
      <c r="D33" s="112"/>
      <c r="E33" s="168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105</v>
      </c>
      <c r="O34" s="124" t="s">
        <v>96</v>
      </c>
      <c r="P34" s="86" t="s">
        <v>106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114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98</v>
      </c>
      <c r="G36" s="86" t="s">
        <v>100</v>
      </c>
      <c r="H36" s="86" t="s">
        <v>102</v>
      </c>
      <c r="I36" s="128"/>
      <c r="J36" s="229" t="s">
        <v>113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98</v>
      </c>
      <c r="G37" s="86" t="s">
        <v>102</v>
      </c>
      <c r="H37" s="86" t="s">
        <v>101</v>
      </c>
      <c r="I37" s="129"/>
      <c r="J37" s="184" t="s">
        <v>95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109</v>
      </c>
      <c r="G38" s="86" t="s">
        <v>111</v>
      </c>
      <c r="H38" s="86" t="s">
        <v>102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110</v>
      </c>
      <c r="G39" s="86" t="s">
        <v>102</v>
      </c>
      <c r="H39" s="86" t="s">
        <v>112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99</v>
      </c>
      <c r="G40" s="86" t="s">
        <v>102</v>
      </c>
      <c r="H40" s="86" t="s">
        <v>102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7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2505</v>
      </c>
      <c r="F44" s="144">
        <v>3701</v>
      </c>
      <c r="G44" s="200" t="s">
        <v>65</v>
      </c>
      <c r="H44" s="201"/>
      <c r="I44" s="202"/>
      <c r="J44" s="141">
        <v>2820</v>
      </c>
      <c r="K44" s="145">
        <v>4564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75</v>
      </c>
      <c r="F45" s="144">
        <v>126</v>
      </c>
      <c r="G45" s="146" t="s">
        <v>30</v>
      </c>
      <c r="H45" s="147"/>
      <c r="I45" s="148"/>
      <c r="J45" s="44">
        <v>80</v>
      </c>
      <c r="K45" s="31">
        <v>118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1129</v>
      </c>
      <c r="F46" s="144">
        <v>2049</v>
      </c>
      <c r="G46" s="234" t="s">
        <v>74</v>
      </c>
      <c r="H46" s="235"/>
      <c r="I46" s="236"/>
      <c r="J46" s="120">
        <v>359</v>
      </c>
      <c r="K46" s="120">
        <v>576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1290</v>
      </c>
      <c r="F47" s="144">
        <v>1864</v>
      </c>
      <c r="G47" s="150" t="s">
        <v>40</v>
      </c>
      <c r="H47" s="151"/>
      <c r="I47" s="152"/>
      <c r="J47" s="31">
        <v>278</v>
      </c>
      <c r="K47" s="31">
        <v>529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750</v>
      </c>
      <c r="K49" s="31">
        <v>1024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1006</v>
      </c>
      <c r="K50" s="31">
        <v>1618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4999</v>
      </c>
      <c r="F51" s="160">
        <f>SUM(F44:F49)</f>
        <v>7740</v>
      </c>
      <c r="G51" s="170" t="s">
        <v>5</v>
      </c>
      <c r="H51" s="223"/>
      <c r="I51" s="171"/>
      <c r="J51" s="161">
        <f>SUM(J44:J50)</f>
        <v>5293</v>
      </c>
      <c r="K51" s="161">
        <f>SUM(K44:K50)</f>
        <v>8429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2024-02-28T06:18:36Z</dcterms:modified>
</cp:coreProperties>
</file>